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Ильнар\Учет электрической энергии\Размещение на сайте\Размещение по результатам 2017год\"/>
    </mc:Choice>
  </mc:AlternateContent>
  <bookViews>
    <workbookView xWindow="0" yWindow="0" windowWidth="28800" windowHeight="12435"/>
  </bookViews>
  <sheets>
    <sheet name="а.2,3,5 п.11б" sheetId="1" r:id="rId1"/>
  </sheets>
  <definedNames>
    <definedName name="_xlnm.Print_Area" localSheetId="0">'а.2,3,5 п.11б'!$A$1:$H$22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H18" i="1"/>
  <c r="D18" i="1"/>
  <c r="E12" i="1"/>
  <c r="G12" i="1"/>
  <c r="H12" i="1"/>
  <c r="D12" i="1"/>
  <c r="E15" i="1"/>
  <c r="G15" i="1"/>
  <c r="H15" i="1"/>
  <c r="D15" i="1"/>
</calcChain>
</file>

<file path=xl/sharedStrings.xml><?xml version="1.0" encoding="utf-8"?>
<sst xmlns="http://schemas.openxmlformats.org/spreadsheetml/2006/main" count="63" uniqueCount="37">
  <si>
    <t>/______________/</t>
  </si>
  <si>
    <t>_____________________</t>
  </si>
  <si>
    <t>Исполнитель</t>
  </si>
  <si>
    <t>%</t>
  </si>
  <si>
    <t>Фактические (отчетные) потери электроэнергии в процентах от отпуска электрической энергии в сеть</t>
  </si>
  <si>
    <t>6.1.</t>
  </si>
  <si>
    <t>МВт</t>
  </si>
  <si>
    <t>Фактические (отчетные) потери электроэнергии</t>
  </si>
  <si>
    <t>6.</t>
  </si>
  <si>
    <t>в сети смежных сетевых организаций</t>
  </si>
  <si>
    <t>5.2.</t>
  </si>
  <si>
    <t>потребителям</t>
  </si>
  <si>
    <t>5.1.</t>
  </si>
  <si>
    <t>Отпуск электроэнергии из сети:</t>
  </si>
  <si>
    <t>5.</t>
  </si>
  <si>
    <t xml:space="preserve">Отпуск электроэнергии в сеть (сальдо) </t>
  </si>
  <si>
    <t>4.</t>
  </si>
  <si>
    <t>3.1.</t>
  </si>
  <si>
    <t>млн.кВт∙ч</t>
  </si>
  <si>
    <t>3.</t>
  </si>
  <si>
    <t>2.2.</t>
  </si>
  <si>
    <t>2.1.</t>
  </si>
  <si>
    <t>2.</t>
  </si>
  <si>
    <t>1.</t>
  </si>
  <si>
    <t>НН</t>
  </si>
  <si>
    <t>СН2</t>
  </si>
  <si>
    <t>СН1</t>
  </si>
  <si>
    <t>ВН</t>
  </si>
  <si>
    <t>по уровням напряжения</t>
  </si>
  <si>
    <t>всего</t>
  </si>
  <si>
    <t>Значение показателя</t>
  </si>
  <si>
    <t>Единица измерения</t>
  </si>
  <si>
    <t>Показатель</t>
  </si>
  <si>
    <t>№п/п</t>
  </si>
  <si>
    <t>Приложение №9 к Приказу
ГУП РТ "Электрические сети"
от 06 февраля 2018г. №4</t>
  </si>
  <si>
    <t>Сведения о балансе электрической энергии и мощности ГУП РТ "Электрические сети" (абз. 2,3,5 п. 11 "б") за 2017 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</si>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</sst>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BreakPreview" zoomScaleNormal="100" zoomScaleSheetLayoutView="100" workbookViewId="0">
      <selection activeCell="F19" sqref="F19"/>
    </sheetView>
  </sheetViews>
  <sheetFormatPr defaultRowHeight="15" x14ac:dyDescent="0.25"/>
  <cols>
    <col min="1" max="1" width="9.28515625" style="1" customWidth="1"/>
    <col min="2" max="2" width="47.140625" style="1" customWidth="1"/>
    <col min="3" max="3" width="14.28515625" style="1" customWidth="1"/>
    <col min="4" max="4" width="16" style="1" customWidth="1"/>
    <col min="5" max="6" width="14.140625" style="1" customWidth="1"/>
    <col min="7" max="7" width="19" style="1" customWidth="1"/>
    <col min="8" max="8" width="18.7109375" style="1" customWidth="1"/>
    <col min="9" max="12" width="9.140625" style="1"/>
  </cols>
  <sheetData>
    <row r="1" spans="1:8" ht="54" customHeight="1" x14ac:dyDescent="0.25">
      <c r="G1" s="5" t="s">
        <v>34</v>
      </c>
      <c r="H1" s="5"/>
    </row>
    <row r="2" spans="1:8" ht="24" customHeight="1" x14ac:dyDescent="0.25">
      <c r="A2" s="4" t="s">
        <v>35</v>
      </c>
      <c r="B2" s="4"/>
      <c r="C2" s="4"/>
      <c r="D2" s="4"/>
      <c r="E2" s="4"/>
      <c r="F2" s="4"/>
      <c r="G2" s="4"/>
      <c r="H2" s="4"/>
    </row>
    <row r="3" spans="1:8" x14ac:dyDescent="0.25">
      <c r="A3" s="8" t="s">
        <v>33</v>
      </c>
      <c r="B3" s="8" t="s">
        <v>32</v>
      </c>
      <c r="C3" s="8" t="s">
        <v>31</v>
      </c>
      <c r="D3" s="8" t="s">
        <v>30</v>
      </c>
      <c r="E3" s="8"/>
      <c r="F3" s="8"/>
      <c r="G3" s="8"/>
      <c r="H3" s="8"/>
    </row>
    <row r="4" spans="1:8" x14ac:dyDescent="0.25">
      <c r="A4" s="8"/>
      <c r="B4" s="8"/>
      <c r="C4" s="8"/>
      <c r="D4" s="8" t="s">
        <v>29</v>
      </c>
      <c r="E4" s="8" t="s">
        <v>28</v>
      </c>
      <c r="F4" s="8"/>
      <c r="G4" s="8"/>
      <c r="H4" s="8"/>
    </row>
    <row r="5" spans="1:8" x14ac:dyDescent="0.25">
      <c r="A5" s="8"/>
      <c r="B5" s="8"/>
      <c r="C5" s="8"/>
      <c r="D5" s="8"/>
      <c r="E5" s="3" t="s">
        <v>27</v>
      </c>
      <c r="F5" s="3" t="s">
        <v>26</v>
      </c>
      <c r="G5" s="3" t="s">
        <v>25</v>
      </c>
      <c r="H5" s="3" t="s">
        <v>24</v>
      </c>
    </row>
    <row r="6" spans="1:8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x14ac:dyDescent="0.25">
      <c r="A7" s="3" t="s">
        <v>23</v>
      </c>
      <c r="B7" s="3" t="s">
        <v>15</v>
      </c>
      <c r="C7" s="3" t="s">
        <v>18</v>
      </c>
      <c r="D7" s="9">
        <v>323.06938400000001</v>
      </c>
      <c r="E7" s="9">
        <v>127.010228</v>
      </c>
      <c r="F7" s="9" t="s">
        <v>36</v>
      </c>
      <c r="G7" s="9">
        <v>172.15272100000001</v>
      </c>
      <c r="H7" s="9">
        <v>23.906434999999998</v>
      </c>
    </row>
    <row r="8" spans="1:8" x14ac:dyDescent="0.25">
      <c r="A8" s="3" t="s">
        <v>22</v>
      </c>
      <c r="B8" s="3" t="s">
        <v>13</v>
      </c>
      <c r="C8" s="3" t="s">
        <v>18</v>
      </c>
      <c r="D8" s="9">
        <v>307.08420100000001</v>
      </c>
      <c r="E8" s="9">
        <v>123.850455</v>
      </c>
      <c r="F8" s="9" t="s">
        <v>36</v>
      </c>
      <c r="G8" s="9">
        <v>101.01597599999999</v>
      </c>
      <c r="H8" s="9">
        <v>82.217770000000002</v>
      </c>
    </row>
    <row r="9" spans="1:8" x14ac:dyDescent="0.25">
      <c r="A9" s="3" t="s">
        <v>21</v>
      </c>
      <c r="B9" s="3" t="s">
        <v>11</v>
      </c>
      <c r="C9" s="3" t="s">
        <v>18</v>
      </c>
      <c r="D9" s="9">
        <v>129.509603</v>
      </c>
      <c r="E9" s="9">
        <v>12.822380999999993</v>
      </c>
      <c r="F9" s="9" t="s">
        <v>36</v>
      </c>
      <c r="G9" s="9">
        <v>52.794954999999995</v>
      </c>
      <c r="H9" s="9">
        <v>63.892267000000004</v>
      </c>
    </row>
    <row r="10" spans="1:8" x14ac:dyDescent="0.25">
      <c r="A10" s="3" t="s">
        <v>20</v>
      </c>
      <c r="B10" s="3" t="s">
        <v>9</v>
      </c>
      <c r="C10" s="3" t="s">
        <v>18</v>
      </c>
      <c r="D10" s="9">
        <v>177.57459800000001</v>
      </c>
      <c r="E10" s="9">
        <v>111.028074</v>
      </c>
      <c r="F10" s="9" t="s">
        <v>36</v>
      </c>
      <c r="G10" s="9">
        <v>48.221021</v>
      </c>
      <c r="H10" s="9">
        <v>18.325503000000001</v>
      </c>
    </row>
    <row r="11" spans="1:8" ht="30" x14ac:dyDescent="0.25">
      <c r="A11" s="3" t="s">
        <v>19</v>
      </c>
      <c r="B11" s="3" t="s">
        <v>7</v>
      </c>
      <c r="C11" s="3" t="s">
        <v>18</v>
      </c>
      <c r="D11" s="9">
        <v>15.985182999999999</v>
      </c>
      <c r="E11" s="9">
        <v>0.453926</v>
      </c>
      <c r="F11" s="9" t="s">
        <v>36</v>
      </c>
      <c r="G11" s="9">
        <v>12.911801000000001</v>
      </c>
      <c r="H11" s="9">
        <v>2.619456</v>
      </c>
    </row>
    <row r="12" spans="1:8" ht="45" x14ac:dyDescent="0.25">
      <c r="A12" s="3" t="s">
        <v>17</v>
      </c>
      <c r="B12" s="3" t="s">
        <v>4</v>
      </c>
      <c r="C12" s="3" t="s">
        <v>3</v>
      </c>
      <c r="D12" s="10">
        <f>100/D7*D11</f>
        <v>4.9479101987577998</v>
      </c>
      <c r="E12" s="10">
        <f t="shared" ref="E12:H12" si="0">100/E7*E11</f>
        <v>0.35739326442276759</v>
      </c>
      <c r="F12" s="10" t="s">
        <v>36</v>
      </c>
      <c r="G12" s="10">
        <f t="shared" si="0"/>
        <v>7.5002015216477469</v>
      </c>
      <c r="H12" s="10">
        <f t="shared" si="0"/>
        <v>10.957116776298934</v>
      </c>
    </row>
    <row r="13" spans="1:8" x14ac:dyDescent="0.25">
      <c r="A13" s="3" t="s">
        <v>16</v>
      </c>
      <c r="B13" s="3" t="s">
        <v>15</v>
      </c>
      <c r="C13" s="3" t="s">
        <v>6</v>
      </c>
      <c r="D13" s="9">
        <v>125.931</v>
      </c>
      <c r="E13" s="9">
        <v>77.679100000000005</v>
      </c>
      <c r="F13" s="9" t="s">
        <v>36</v>
      </c>
      <c r="G13" s="9">
        <v>38.933199999999999</v>
      </c>
      <c r="H13" s="9">
        <v>9.3186</v>
      </c>
    </row>
    <row r="14" spans="1:8" x14ac:dyDescent="0.25">
      <c r="A14" s="3" t="s">
        <v>14</v>
      </c>
      <c r="B14" s="3" t="s">
        <v>13</v>
      </c>
      <c r="C14" s="3" t="s">
        <v>6</v>
      </c>
      <c r="D14" s="9">
        <v>119.7</v>
      </c>
      <c r="E14" s="9">
        <v>76.052099999999996</v>
      </c>
      <c r="F14" s="9" t="s">
        <v>36</v>
      </c>
      <c r="G14" s="9">
        <v>16.821100000000001</v>
      </c>
      <c r="H14" s="9">
        <v>26.826899999999998</v>
      </c>
    </row>
    <row r="15" spans="1:8" x14ac:dyDescent="0.25">
      <c r="A15" s="3" t="s">
        <v>12</v>
      </c>
      <c r="B15" s="3" t="s">
        <v>11</v>
      </c>
      <c r="C15" s="3" t="s">
        <v>6</v>
      </c>
      <c r="D15" s="9">
        <f>D14-D16</f>
        <v>34.840600000000009</v>
      </c>
      <c r="E15" s="9">
        <f t="shared" ref="E15:H15" si="1">E14-E16</f>
        <v>2.7719000000000023</v>
      </c>
      <c r="F15" s="9" t="s">
        <v>36</v>
      </c>
      <c r="G15" s="9">
        <f t="shared" si="1"/>
        <v>14.351600000000001</v>
      </c>
      <c r="H15" s="9">
        <f t="shared" si="1"/>
        <v>17.717199999999998</v>
      </c>
    </row>
    <row r="16" spans="1:8" x14ac:dyDescent="0.25">
      <c r="A16" s="3" t="s">
        <v>10</v>
      </c>
      <c r="B16" s="3" t="s">
        <v>9</v>
      </c>
      <c r="C16" s="3" t="s">
        <v>6</v>
      </c>
      <c r="D16" s="9">
        <v>84.859399999999994</v>
      </c>
      <c r="E16" s="9">
        <v>73.280199999999994</v>
      </c>
      <c r="F16" s="9" t="s">
        <v>36</v>
      </c>
      <c r="G16" s="9">
        <v>2.4695</v>
      </c>
      <c r="H16" s="9">
        <v>9.1097000000000001</v>
      </c>
    </row>
    <row r="17" spans="1:8" ht="30" x14ac:dyDescent="0.25">
      <c r="A17" s="3" t="s">
        <v>8</v>
      </c>
      <c r="B17" s="3" t="s">
        <v>7</v>
      </c>
      <c r="C17" s="3" t="s">
        <v>6</v>
      </c>
      <c r="D17" s="9">
        <v>6.2309999999999999</v>
      </c>
      <c r="E17" s="9">
        <v>0.27760000000000001</v>
      </c>
      <c r="F17" s="9" t="s">
        <v>36</v>
      </c>
      <c r="G17" s="9">
        <v>5.0330000000000004</v>
      </c>
      <c r="H17" s="9">
        <v>0.9204</v>
      </c>
    </row>
    <row r="18" spans="1:8" ht="45" x14ac:dyDescent="0.25">
      <c r="A18" s="3" t="s">
        <v>5</v>
      </c>
      <c r="B18" s="3" t="s">
        <v>4</v>
      </c>
      <c r="C18" s="3" t="s">
        <v>3</v>
      </c>
      <c r="D18" s="10">
        <f>100/D13*D17</f>
        <v>4.9479476856373728</v>
      </c>
      <c r="E18" s="10">
        <f t="shared" ref="E18:H18" si="2">100/E13*E17</f>
        <v>0.35736768319921319</v>
      </c>
      <c r="F18" s="10" t="s">
        <v>36</v>
      </c>
      <c r="G18" s="10">
        <f t="shared" si="2"/>
        <v>12.927270298870887</v>
      </c>
      <c r="H18" s="10">
        <f t="shared" si="2"/>
        <v>9.8770201532419044</v>
      </c>
    </row>
    <row r="21" spans="1:8" x14ac:dyDescent="0.25">
      <c r="B21" s="2" t="s">
        <v>2</v>
      </c>
      <c r="C21" s="6" t="s">
        <v>1</v>
      </c>
      <c r="D21" s="6"/>
      <c r="E21" s="7" t="s">
        <v>0</v>
      </c>
      <c r="F21" s="7"/>
    </row>
  </sheetData>
  <mergeCells count="10">
    <mergeCell ref="A2:H2"/>
    <mergeCell ref="G1:H1"/>
    <mergeCell ref="C21:D21"/>
    <mergeCell ref="E21:F21"/>
    <mergeCell ref="D3:H3"/>
    <mergeCell ref="D4:D5"/>
    <mergeCell ref="E4:H4"/>
    <mergeCell ref="C3:C5"/>
    <mergeCell ref="B3:B5"/>
    <mergeCell ref="A3:A5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а.2,3,5 п.11б</vt:lpstr>
      <vt:lpstr>'а.2,3,5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Валиев Ильнар Ирекович</cp:lastModifiedBy>
  <dcterms:created xsi:type="dcterms:W3CDTF">2017-12-08T13:02:20Z</dcterms:created>
  <dcterms:modified xsi:type="dcterms:W3CDTF">2018-02-21T08:44:28Z</dcterms:modified>
</cp:coreProperties>
</file>