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baidullinal\Desktop\ПТО!\Отключения\Отчетность\"/>
    </mc:Choice>
  </mc:AlternateContent>
  <bookViews>
    <workbookView xWindow="0" yWindow="0" windowWidth="28800" windowHeight="12435"/>
  </bookViews>
  <sheets>
    <sheet name="а.13,14 п.11б" sheetId="1" r:id="rId1"/>
  </sheets>
  <definedNames>
    <definedName name="_xlnm._FilterDatabase" localSheetId="0" hidden="1">'а.13,14 п.11б'!$A$3:$G$46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<sst xmlns="http://schemas.openxmlformats.org/spreadsheetml/2006/main" count="210" uniqueCount="121">
  <si>
    <t>Исполнитель ________________/______________/</t>
  </si>
  <si>
    <t>Мероприятия по устранению</t>
  </si>
  <si>
    <t>Причина</t>
  </si>
  <si>
    <t>Дата и время включения</t>
  </si>
  <si>
    <t>Дата и время отключения</t>
  </si>
  <si>
    <t>Местоположение объекта</t>
  </si>
  <si>
    <t>Наименование объекта</t>
  </si>
  <si>
    <t>№ п/п</t>
  </si>
  <si>
    <t>Приложение №18 к Приказу
ГУП РТ "Электрические сети"
от 06 февраля 2018г. №4</t>
  </si>
  <si>
    <t>Несвоевременное выявление и устранение дефектов</t>
  </si>
  <si>
    <t>Повреждение оборудования</t>
  </si>
  <si>
    <t>Отключение (повреждение) оборудования в смежной электрической сети</t>
  </si>
  <si>
    <t>Отключение (повреждение) оборудования потребителей электрической энергии</t>
  </si>
  <si>
    <t>Прочие воздействия</t>
  </si>
  <si>
    <t>Организационные мероприятия</t>
  </si>
  <si>
    <t>КЛ-6 кВ (от ТП №1056 до БКТП №2339)</t>
  </si>
  <si>
    <t>РТ, г. Казань, ул. Подлужная, д. 74</t>
  </si>
  <si>
    <t>Недостатки конструкции</t>
  </si>
  <si>
    <t>ЗТП №1698</t>
  </si>
  <si>
    <t>РТ, г. Казань, ул. Голубятникова</t>
  </si>
  <si>
    <t>КЛ-10 кВ (от ТП №2621 до БКТП №2564)</t>
  </si>
  <si>
    <t>РТ, г. Казань, ул. Адоратского, д. 3Б</t>
  </si>
  <si>
    <t>КТП №7902</t>
  </si>
  <si>
    <t>РТ, Лаишевский р-н, н.п. Б. Кабаны</t>
  </si>
  <si>
    <t>ТП-53</t>
  </si>
  <si>
    <t>РТ, г. Казань, ул. Н. Ершова</t>
  </si>
  <si>
    <t>ВЛ-6 кВ, ф. 5, ПС Бетьки</t>
  </si>
  <si>
    <t>ВЛ-10 кВ ф.-02 ПС Б.Толкиш</t>
  </si>
  <si>
    <t>РТ, г. Казань, Ново-Савиновский р-н, ул. Адоратского, пр-кт Ямашева, ул. Четаева.</t>
  </si>
  <si>
    <t>КЛ-10 кВ (от ТП №3574 до ТП №3575)</t>
  </si>
  <si>
    <t>РТ, г. Казань, Авиастроительный р-н</t>
  </si>
  <si>
    <t>ВЛ-10 кВ ф.-21 ПС Бройлерная</t>
  </si>
  <si>
    <t>ВЛ-10 кВ ф. 9 ПС Мусабай Завод</t>
  </si>
  <si>
    <t>РУ-0,4 кВ КТП №221П Т-1</t>
  </si>
  <si>
    <t>ВЛ-10 кВ ф. 7, ПС Совхоз Камаз</t>
  </si>
  <si>
    <t>Произвести замену поврежденного участка</t>
  </si>
  <si>
    <t>ВЛ-0,4 кВ КТП №722 Выход №1</t>
  </si>
  <si>
    <t>РТ, г. Казань, пос.  Дербышки</t>
  </si>
  <si>
    <t>КТП №708 ВЛ-6 кВ ф-9 ПС Атмострой-2</t>
  </si>
  <si>
    <t>КВЛ-10 кВ ф.207-21 ПС 110 кВ №207</t>
  </si>
  <si>
    <t>Произвести замену поврежденного оборудования</t>
  </si>
  <si>
    <t>КЛ-10 кВ от РП-72 л-7 до ТП №4001</t>
  </si>
  <si>
    <t>ТП №8-10, ТП №8-11</t>
  </si>
  <si>
    <t>РТ, г. Казань, СНТ Сад №2 "КВЗ"</t>
  </si>
  <si>
    <t>РТ, г. Казань, ул. Ямашева, д. 93</t>
  </si>
  <si>
    <t>РТ, г. Казань, ул. Дементьева</t>
  </si>
  <si>
    <t>ВЛ-6 кВ, ф.2-16 ПС Дорожная</t>
  </si>
  <si>
    <t>РТ, г. Наб. Челны, пос. ГЭС, 4-й микрорайон</t>
  </si>
  <si>
    <t>РТ, г. Казань, ул. Четаева</t>
  </si>
  <si>
    <t>ВЛ-10 кВ, ф.01 ПС Кузембетьево</t>
  </si>
  <si>
    <t>КЛ-10 кВ (от яч. 6 ТП-23-2 до яч. 8 ТП-23-4)</t>
  </si>
  <si>
    <t>КЛ-10 кВ (от ПС Магистральная л-38 до ТП №2632)</t>
  </si>
  <si>
    <t>КЛ-6 кВ от (яч. 1 ТП-19-4ю до яч. 7 ТП-19-6ю)</t>
  </si>
  <si>
    <t>КЛ-6 кВ (от ПС 110 кВ Компрессорная л-320 до ТП-4094 л-2)</t>
  </si>
  <si>
    <t>КЛ-10 кВ (от ТП №2962 до ТП №2963 л-1)</t>
  </si>
  <si>
    <t>КЛ-6 кВ (от РП-95 яч. 20 до ТП №2135)</t>
  </si>
  <si>
    <t>КЛ-10 кВ )от ТП №4002 до ТП №4001)</t>
  </si>
  <si>
    <t>КЛ-10 кВ (от яч. 3 ПС 110 кВ Чулман до яч. 1 РП-25)</t>
  </si>
  <si>
    <t>КЛ-10 кВ (от ТП №2671 л.1 до ТП №2672 л.2)</t>
  </si>
  <si>
    <t>КЛ-10 кВ (от РПМ-4765 до КТП №783)</t>
  </si>
  <si>
    <t>КЛ-10 кВ (от яч.18 ПС Шильна до яч.3 ТП №66-1)</t>
  </si>
  <si>
    <t>КЛ-6 кВ (от яч.17 РП-2ю до яч.6 ТП №4-029ю)</t>
  </si>
  <si>
    <t>КЛ-10 кВ (от ТП №2965 до ТП №4943 л-1) и КЛ-10 кВ (от ТП №2961 до ТП №2962 л-1)</t>
  </si>
  <si>
    <t>КЛ-10 кВ (от БКТП №3574 до БКТП №3575)</t>
  </si>
  <si>
    <t>КЛ-10 кВ (от яч.3 ТП №10-1 до яч.1 ТП №10-5)</t>
  </si>
  <si>
    <t>КЛ-6 кВ (от РП-3ю до ТП №4-029ю)</t>
  </si>
  <si>
    <t>КЛ-10 кВ (от ТП №2651 до ТП №2652)</t>
  </si>
  <si>
    <t>КЛ-6 кВ (от ТП №385 до ТП №2019)</t>
  </si>
  <si>
    <t>РТ, Чистопольский р-н, н.п. Хилиновка</t>
  </si>
  <si>
    <t>РТ, Нижнекамский р-н, н.п. Березовая Грива</t>
  </si>
  <si>
    <t>КТП №56, ВЛ 0,4 кВ</t>
  </si>
  <si>
    <t>РТ, Бавлинский р-н, н.п. Николашино</t>
  </si>
  <si>
    <t>РТ, Черемшанский р-н, с. Черемшан, ул. Шешминская, д. 39</t>
  </si>
  <si>
    <t>РТ, г. Казань, Сибирский тракт, д. 29</t>
  </si>
  <si>
    <t>РТ, г. Казань, Советский р-н</t>
  </si>
  <si>
    <t>РТ, г. Казань, ул. Баумана, д. 82</t>
  </si>
  <si>
    <t>РТ, г. Казань, пос. Кр. Горка</t>
  </si>
  <si>
    <t>РТ, г. Альметьевск, микрорайон "Дружба"</t>
  </si>
  <si>
    <t>РТ, г. Казань, ул. Халезова</t>
  </si>
  <si>
    <t>РТ, г. Казань, Ново-Савиновский р-н, ул. Чистопольская, д. 75а</t>
  </si>
  <si>
    <t>РТ, г. Набережные Челны</t>
  </si>
  <si>
    <t>РТ, г. Набережные Челны, ул. Хасана Туфана, д. 29</t>
  </si>
  <si>
    <t>РТ, г. Набережные Челны, пос. ЗЯБ, 19-й микрорайон</t>
  </si>
  <si>
    <t>РТ, г. Набережные Челны, Новый город</t>
  </si>
  <si>
    <t>РТ, г. Набережные Челны, пос. ГЭС, 4-й микрорайон</t>
  </si>
  <si>
    <t>РТ, г. Казань, Сеоветский р-н</t>
  </si>
  <si>
    <t>РТ, г. Набережные Челны, ООО "СНГА"</t>
  </si>
  <si>
    <t>РТ, г. Набережные Челны, Тукаевский р-н, с. Семекеево</t>
  </si>
  <si>
    <t>РТ, г. Казань, ул. Галактионова</t>
  </si>
  <si>
    <t>РТ, г. Нижнекамск</t>
  </si>
  <si>
    <t>КЛ-10 кВ ф. 35 (от ПС Магистральная до ТП №2634)</t>
  </si>
  <si>
    <t>КЛ-10 кВ (от ТП №2709 до ТП №2739)</t>
  </si>
  <si>
    <t>РТ, г. Казань, ул. Чистопольская, д. 28</t>
  </si>
  <si>
    <t>КЛ-6 кВ (от яч. 10 ПС "Нокса" до ТП №2996)</t>
  </si>
  <si>
    <t>КЛ-0,4 кВ (от ТП №21 до ВРУ-1, ВРУ-2 зд. 62к2)</t>
  </si>
  <si>
    <t>РТ, г. Казань, ул. Журналистов, д. 62 к. 2</t>
  </si>
  <si>
    <t>Оборудование ТП №2672</t>
  </si>
  <si>
    <t>РТ, г. Казань, ул. Чистопольская, д. 75а</t>
  </si>
  <si>
    <t>КЛ-10 кВ ( от ТП №2962 до ТП №2963)</t>
  </si>
  <si>
    <t>КЛ-6 кВ (от ТП №1947 до ТП №1968)</t>
  </si>
  <si>
    <t>КЛ-10 кВ (от ТП №2652 до ТП №1629)</t>
  </si>
  <si>
    <t>РТ, г. Казань, ул. Бондаренко</t>
  </si>
  <si>
    <t>КЛ-10 кВ (от РТП №104 до ТП №2673)</t>
  </si>
  <si>
    <t>РТ, г. Казань, ул. Ямашева, д. 101</t>
  </si>
  <si>
    <t>Недостатки конструкции (нарушение изоляции)</t>
  </si>
  <si>
    <t>Произвести монтаж оборудования</t>
  </si>
  <si>
    <t>Недостатки конструкции (повреждение оборудования)</t>
  </si>
  <si>
    <t>Разрушение проходного изолятора</t>
  </si>
  <si>
    <t>Произвести ТО, организационные мероприятия</t>
  </si>
  <si>
    <t>Произвести ТО, ремонт поврежденного оборудования</t>
  </si>
  <si>
    <t>Внешнее механическое воздействие</t>
  </si>
  <si>
    <t>Повреждение оборудования (при проведении земельных работ сторонней организацией)</t>
  </si>
  <si>
    <t xml:space="preserve">Воздействие атмосферных явлений </t>
  </si>
  <si>
    <t xml:space="preserve">Провести ремонт поврежденного участка </t>
  </si>
  <si>
    <t>Произвести замену поврежденного оборуд, организационные мероприятия</t>
  </si>
  <si>
    <t>Произвести замену поврежденного участка, организационные мероприятия</t>
  </si>
  <si>
    <t xml:space="preserve">Недостатки конструкции (нарушение изоляции) </t>
  </si>
  <si>
    <t>Произвести ремонт поврежденного участка</t>
  </si>
  <si>
    <t>Нарушение конструкции (обрыв цепи)</t>
  </si>
  <si>
    <t>Пореждение оборудования</t>
  </si>
  <si>
    <t xml:space="preserve">Сводные данные об аварийных отключениях за 2019 год по границам территориальных зон деятельности ГУП РТ "Электрические сети", вызванных авариями или внеплановыми отключениями объектов электросетевого хозяйства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</si>
</sst>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40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1" xfId="5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" xfId="6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5" applyFont="1" applyFill="1" applyBorder="1" applyAlignment="1" applyProtection="1">
      <alignment horizontal="center" vertical="center" wrapText="1"/>
    </xf>
    <xf numFmtId="0" fontId="9" fillId="2" borderId="1" xfId="7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22" fontId="9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22" fontId="9" fillId="2" borderId="0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22" fontId="9" fillId="2" borderId="5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2 2" xfId="3"/>
    <cellStyle name="Обычный 2 2 3" xfId="2"/>
    <cellStyle name="Обычный 2 3" xfId="8"/>
    <cellStyle name="Обычный 3" xfId="4"/>
    <cellStyle name="Обычный 3 2" xfId="1"/>
    <cellStyle name="Обычный 4" xfId="5"/>
    <cellStyle name="Обычный 5" xfId="7"/>
    <cellStyle name="Пояснение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view="pageBreakPreview" topLeftCell="A19" zoomScale="70" zoomScaleNormal="100" zoomScaleSheetLayoutView="70" workbookViewId="0">
      <selection activeCell="G21" sqref="G21"/>
    </sheetView>
  </sheetViews>
  <sheetFormatPr defaultRowHeight="15" x14ac:dyDescent="0.25"/>
  <cols>
    <col min="1" max="1" width="9.140625" style="2"/>
    <col min="2" max="2" width="23.28515625" style="1" customWidth="1"/>
    <col min="3" max="3" width="34.85546875" style="1" customWidth="1"/>
    <col min="4" max="4" width="18.42578125" style="2" customWidth="1"/>
    <col min="5" max="5" width="18.85546875" style="2" customWidth="1"/>
    <col min="6" max="6" width="29.5703125" style="2" customWidth="1"/>
    <col min="7" max="7" width="30.5703125" style="2" customWidth="1"/>
    <col min="8" max="8" width="33.7109375" style="2" customWidth="1"/>
    <col min="9" max="12" width="9.140625" style="2"/>
    <col min="13" max="16384" width="9.140625" style="20"/>
  </cols>
  <sheetData>
    <row r="1" spans="1:7" ht="72.75" customHeight="1" x14ac:dyDescent="0.25">
      <c r="G1" s="19" t="s">
        <v>8</v>
      </c>
    </row>
    <row r="2" spans="1:7" ht="43.5" customHeight="1" x14ac:dyDescent="0.25">
      <c r="A2" s="35" t="s">
        <v>120</v>
      </c>
      <c r="B2" s="36"/>
      <c r="C2" s="36"/>
      <c r="D2" s="36"/>
      <c r="E2" s="36"/>
      <c r="F2" s="36"/>
      <c r="G2" s="36"/>
    </row>
    <row r="3" spans="1:7" ht="37.5" customHeight="1" x14ac:dyDescent="0.25">
      <c r="A3" s="38" t="s">
        <v>7</v>
      </c>
      <c r="B3" s="16" t="s">
        <v>6</v>
      </c>
      <c r="C3" s="16" t="s">
        <v>5</v>
      </c>
      <c r="D3" s="17" t="s">
        <v>4</v>
      </c>
      <c r="E3" s="18" t="s">
        <v>3</v>
      </c>
      <c r="F3" s="16" t="s">
        <v>2</v>
      </c>
      <c r="G3" s="16" t="s">
        <v>1</v>
      </c>
    </row>
    <row r="4" spans="1:7" ht="16.5" customHeight="1" x14ac:dyDescent="0.25">
      <c r="A4" s="39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</row>
    <row r="5" spans="1:7" ht="45" x14ac:dyDescent="0.25">
      <c r="A5" s="32">
        <v>1</v>
      </c>
      <c r="B5" s="33" t="s">
        <v>50</v>
      </c>
      <c r="C5" s="32" t="s">
        <v>80</v>
      </c>
      <c r="D5" s="34">
        <v>43486.37777777778</v>
      </c>
      <c r="E5" s="34">
        <v>43486.40625</v>
      </c>
      <c r="F5" s="21" t="s">
        <v>11</v>
      </c>
      <c r="G5" s="23" t="s">
        <v>14</v>
      </c>
    </row>
    <row r="6" spans="1:7" ht="84" customHeight="1" x14ac:dyDescent="0.25">
      <c r="A6" s="23">
        <f>A5+1</f>
        <v>2</v>
      </c>
      <c r="B6" s="3" t="s">
        <v>15</v>
      </c>
      <c r="C6" s="23" t="s">
        <v>16</v>
      </c>
      <c r="D6" s="15">
        <v>43505.795138888891</v>
      </c>
      <c r="E6" s="15">
        <v>43505.892361111109</v>
      </c>
      <c r="F6" s="18" t="s">
        <v>104</v>
      </c>
      <c r="G6" s="23" t="s">
        <v>105</v>
      </c>
    </row>
    <row r="7" spans="1:7" ht="30" x14ac:dyDescent="0.25">
      <c r="A7" s="23">
        <f t="shared" ref="A7:A54" si="0">A6+1</f>
        <v>3</v>
      </c>
      <c r="B7" s="3" t="s">
        <v>18</v>
      </c>
      <c r="C7" s="24" t="s">
        <v>19</v>
      </c>
      <c r="D7" s="15">
        <v>43506.340277777781</v>
      </c>
      <c r="E7" s="15">
        <v>43506.40625</v>
      </c>
      <c r="F7" s="23" t="s">
        <v>106</v>
      </c>
      <c r="G7" s="23" t="s">
        <v>40</v>
      </c>
    </row>
    <row r="8" spans="1:7" ht="47.25" x14ac:dyDescent="0.25">
      <c r="A8" s="23">
        <f t="shared" si="0"/>
        <v>4</v>
      </c>
      <c r="B8" s="4" t="s">
        <v>20</v>
      </c>
      <c r="C8" s="24" t="s">
        <v>21</v>
      </c>
      <c r="D8" s="15">
        <v>43507.256944444445</v>
      </c>
      <c r="E8" s="15">
        <v>43507.336805555555</v>
      </c>
      <c r="F8" s="23" t="s">
        <v>104</v>
      </c>
      <c r="G8" s="23" t="s">
        <v>105</v>
      </c>
    </row>
    <row r="9" spans="1:7" ht="31.5" x14ac:dyDescent="0.25">
      <c r="A9" s="23">
        <f t="shared" si="0"/>
        <v>5</v>
      </c>
      <c r="B9" s="5" t="s">
        <v>27</v>
      </c>
      <c r="C9" s="25" t="s">
        <v>68</v>
      </c>
      <c r="D9" s="15">
        <v>43486.37777777778</v>
      </c>
      <c r="E9" s="15">
        <v>43486.40625</v>
      </c>
      <c r="F9" s="23" t="s">
        <v>107</v>
      </c>
      <c r="G9" s="23" t="s">
        <v>108</v>
      </c>
    </row>
    <row r="10" spans="1:7" ht="30" x14ac:dyDescent="0.25">
      <c r="A10" s="23">
        <f t="shared" si="0"/>
        <v>6</v>
      </c>
      <c r="B10" s="6" t="s">
        <v>22</v>
      </c>
      <c r="C10" s="25" t="s">
        <v>23</v>
      </c>
      <c r="D10" s="15">
        <v>43520.825694444444</v>
      </c>
      <c r="E10" s="15">
        <v>43520.061111111114</v>
      </c>
      <c r="F10" s="23" t="s">
        <v>106</v>
      </c>
      <c r="G10" s="23" t="s">
        <v>109</v>
      </c>
    </row>
    <row r="11" spans="1:7" ht="45" x14ac:dyDescent="0.25">
      <c r="A11" s="23">
        <f t="shared" si="0"/>
        <v>7</v>
      </c>
      <c r="B11" s="6" t="s">
        <v>24</v>
      </c>
      <c r="C11" s="25" t="s">
        <v>25</v>
      </c>
      <c r="D11" s="15">
        <v>43486.37777777778</v>
      </c>
      <c r="E11" s="15">
        <v>43486.40625</v>
      </c>
      <c r="F11" s="18" t="s">
        <v>12</v>
      </c>
      <c r="G11" s="23" t="s">
        <v>40</v>
      </c>
    </row>
    <row r="12" spans="1:7" ht="47.25" x14ac:dyDescent="0.25">
      <c r="A12" s="23">
        <f t="shared" si="0"/>
        <v>8</v>
      </c>
      <c r="B12" s="6" t="s">
        <v>15</v>
      </c>
      <c r="C12" s="23" t="s">
        <v>16</v>
      </c>
      <c r="D12" s="15">
        <v>43542.350694444445</v>
      </c>
      <c r="E12" s="15">
        <v>43542.399305555555</v>
      </c>
      <c r="F12" s="23" t="s">
        <v>104</v>
      </c>
      <c r="G12" s="23" t="s">
        <v>105</v>
      </c>
    </row>
    <row r="13" spans="1:7" ht="31.5" x14ac:dyDescent="0.25">
      <c r="A13" s="23">
        <f t="shared" si="0"/>
        <v>9</v>
      </c>
      <c r="B13" s="6" t="s">
        <v>26</v>
      </c>
      <c r="C13" s="25" t="s">
        <v>80</v>
      </c>
      <c r="D13" s="15">
        <v>43546.633333333331</v>
      </c>
      <c r="E13" s="15">
        <v>43546.651388888888</v>
      </c>
      <c r="F13" s="26" t="s">
        <v>13</v>
      </c>
      <c r="G13" s="23" t="s">
        <v>14</v>
      </c>
    </row>
    <row r="14" spans="1:7" ht="47.25" x14ac:dyDescent="0.25">
      <c r="A14" s="23">
        <f t="shared" si="0"/>
        <v>10</v>
      </c>
      <c r="B14" s="7" t="s">
        <v>51</v>
      </c>
      <c r="C14" s="23" t="s">
        <v>28</v>
      </c>
      <c r="D14" s="15">
        <v>43551.647222222222</v>
      </c>
      <c r="E14" s="15">
        <v>43551.702777777777</v>
      </c>
      <c r="F14" s="25" t="s">
        <v>10</v>
      </c>
      <c r="G14" s="23" t="s">
        <v>35</v>
      </c>
    </row>
    <row r="15" spans="1:7" ht="31.5" x14ac:dyDescent="0.25">
      <c r="A15" s="23">
        <f t="shared" si="0"/>
        <v>11</v>
      </c>
      <c r="B15" s="4" t="s">
        <v>29</v>
      </c>
      <c r="C15" s="25" t="s">
        <v>30</v>
      </c>
      <c r="D15" s="15">
        <v>43557.493055555555</v>
      </c>
      <c r="E15" s="15">
        <v>43557.953472222223</v>
      </c>
      <c r="F15" s="25" t="s">
        <v>10</v>
      </c>
      <c r="G15" s="23" t="s">
        <v>35</v>
      </c>
    </row>
    <row r="16" spans="1:7" ht="45" x14ac:dyDescent="0.25">
      <c r="A16" s="23">
        <f t="shared" si="0"/>
        <v>12</v>
      </c>
      <c r="B16" s="4" t="s">
        <v>31</v>
      </c>
      <c r="C16" s="25" t="s">
        <v>69</v>
      </c>
      <c r="D16" s="15">
        <v>43562.135416666664</v>
      </c>
      <c r="E16" s="15">
        <v>43562.216666666667</v>
      </c>
      <c r="F16" s="18" t="s">
        <v>12</v>
      </c>
      <c r="G16" s="23" t="s">
        <v>14</v>
      </c>
    </row>
    <row r="17" spans="1:7" ht="31.5" x14ac:dyDescent="0.25">
      <c r="A17" s="23">
        <f t="shared" si="0"/>
        <v>13</v>
      </c>
      <c r="B17" s="27" t="s">
        <v>32</v>
      </c>
      <c r="C17" s="25" t="s">
        <v>80</v>
      </c>
      <c r="D17" s="15">
        <v>43565.658333333333</v>
      </c>
      <c r="E17" s="15">
        <v>43565.773611111108</v>
      </c>
      <c r="F17" s="16" t="s">
        <v>110</v>
      </c>
      <c r="G17" s="23" t="s">
        <v>14</v>
      </c>
    </row>
    <row r="18" spans="1:7" ht="31.5" x14ac:dyDescent="0.25">
      <c r="A18" s="23">
        <f t="shared" si="0"/>
        <v>14</v>
      </c>
      <c r="B18" s="4" t="s">
        <v>29</v>
      </c>
      <c r="C18" s="25" t="s">
        <v>30</v>
      </c>
      <c r="D18" s="15">
        <v>43574.422222222223</v>
      </c>
      <c r="E18" s="15">
        <v>43574.946527777778</v>
      </c>
      <c r="F18" s="25" t="s">
        <v>10</v>
      </c>
      <c r="G18" s="23" t="s">
        <v>35</v>
      </c>
    </row>
    <row r="19" spans="1:7" ht="30" x14ac:dyDescent="0.25">
      <c r="A19" s="23">
        <f t="shared" si="0"/>
        <v>15</v>
      </c>
      <c r="B19" s="8" t="s">
        <v>70</v>
      </c>
      <c r="C19" s="25" t="s">
        <v>71</v>
      </c>
      <c r="D19" s="15">
        <v>43583.669444444444</v>
      </c>
      <c r="E19" s="15">
        <v>43583.760416666664</v>
      </c>
      <c r="F19" s="25" t="s">
        <v>13</v>
      </c>
      <c r="G19" s="23" t="s">
        <v>14</v>
      </c>
    </row>
    <row r="20" spans="1:7" ht="31.5" x14ac:dyDescent="0.25">
      <c r="A20" s="23">
        <f t="shared" si="0"/>
        <v>16</v>
      </c>
      <c r="B20" s="4" t="s">
        <v>33</v>
      </c>
      <c r="C20" s="25" t="s">
        <v>72</v>
      </c>
      <c r="D20" s="15">
        <v>43593.752083333333</v>
      </c>
      <c r="E20" s="15">
        <v>43593.752083333333</v>
      </c>
      <c r="F20" s="26" t="s">
        <v>13</v>
      </c>
      <c r="G20" s="23" t="s">
        <v>108</v>
      </c>
    </row>
    <row r="21" spans="1:7" ht="60" x14ac:dyDescent="0.25">
      <c r="A21" s="23">
        <f t="shared" si="0"/>
        <v>17</v>
      </c>
      <c r="B21" s="4" t="s">
        <v>52</v>
      </c>
      <c r="C21" s="25" t="s">
        <v>82</v>
      </c>
      <c r="D21" s="15">
        <v>43612.415972222225</v>
      </c>
      <c r="E21" s="15">
        <v>43612.447916666664</v>
      </c>
      <c r="F21" s="18" t="s">
        <v>111</v>
      </c>
      <c r="G21" s="23" t="s">
        <v>14</v>
      </c>
    </row>
    <row r="22" spans="1:7" ht="31.5" x14ac:dyDescent="0.25">
      <c r="A22" s="23">
        <f t="shared" si="0"/>
        <v>18</v>
      </c>
      <c r="B22" s="6" t="s">
        <v>34</v>
      </c>
      <c r="C22" s="25" t="s">
        <v>80</v>
      </c>
      <c r="D22" s="15">
        <v>43617.279861111114</v>
      </c>
      <c r="E22" s="15">
        <v>43617.291666666664</v>
      </c>
      <c r="F22" s="25" t="s">
        <v>112</v>
      </c>
      <c r="G22" s="23" t="s">
        <v>14</v>
      </c>
    </row>
    <row r="23" spans="1:7" ht="60" x14ac:dyDescent="0.25">
      <c r="A23" s="23">
        <f t="shared" si="0"/>
        <v>19</v>
      </c>
      <c r="B23" s="4" t="s">
        <v>53</v>
      </c>
      <c r="C23" s="25" t="s">
        <v>73</v>
      </c>
      <c r="D23" s="15">
        <v>43630.456944444442</v>
      </c>
      <c r="E23" s="15">
        <v>43630.456944444442</v>
      </c>
      <c r="F23" s="18" t="s">
        <v>111</v>
      </c>
      <c r="G23" s="23" t="s">
        <v>35</v>
      </c>
    </row>
    <row r="24" spans="1:7" ht="60" x14ac:dyDescent="0.25">
      <c r="A24" s="23">
        <f t="shared" si="0"/>
        <v>20</v>
      </c>
      <c r="B24" s="9" t="s">
        <v>54</v>
      </c>
      <c r="C24" s="25" t="s">
        <v>74</v>
      </c>
      <c r="D24" s="15">
        <v>43641.700694444444</v>
      </c>
      <c r="E24" s="15">
        <v>43641.731249999997</v>
      </c>
      <c r="F24" s="18" t="s">
        <v>111</v>
      </c>
      <c r="G24" s="23" t="s">
        <v>35</v>
      </c>
    </row>
    <row r="25" spans="1:7" ht="31.5" x14ac:dyDescent="0.25">
      <c r="A25" s="23">
        <f t="shared" si="0"/>
        <v>21</v>
      </c>
      <c r="B25" s="6" t="s">
        <v>55</v>
      </c>
      <c r="C25" s="25" t="s">
        <v>75</v>
      </c>
      <c r="D25" s="15">
        <v>43642.720138888886</v>
      </c>
      <c r="E25" s="15">
        <v>43642.740277777775</v>
      </c>
      <c r="F25" s="25" t="s">
        <v>10</v>
      </c>
      <c r="G25" s="23" t="s">
        <v>40</v>
      </c>
    </row>
    <row r="26" spans="1:7" ht="31.5" x14ac:dyDescent="0.25">
      <c r="A26" s="23">
        <f t="shared" si="0"/>
        <v>22</v>
      </c>
      <c r="B26" s="4" t="s">
        <v>36</v>
      </c>
      <c r="C26" s="25" t="s">
        <v>76</v>
      </c>
      <c r="D26" s="15">
        <v>43661.03402777778</v>
      </c>
      <c r="E26" s="15">
        <v>43661.03402777778</v>
      </c>
      <c r="F26" s="25" t="s">
        <v>110</v>
      </c>
      <c r="G26" s="23" t="s">
        <v>108</v>
      </c>
    </row>
    <row r="27" spans="1:7" ht="31.5" x14ac:dyDescent="0.25">
      <c r="A27" s="23">
        <f t="shared" si="0"/>
        <v>23</v>
      </c>
      <c r="B27" s="10" t="s">
        <v>56</v>
      </c>
      <c r="C27" s="25" t="s">
        <v>37</v>
      </c>
      <c r="D27" s="15">
        <v>43663.498611111114</v>
      </c>
      <c r="E27" s="15">
        <v>43663.544444444444</v>
      </c>
      <c r="F27" s="25" t="s">
        <v>10</v>
      </c>
      <c r="G27" s="23" t="s">
        <v>35</v>
      </c>
    </row>
    <row r="28" spans="1:7" ht="31.5" x14ac:dyDescent="0.25">
      <c r="A28" s="23">
        <f t="shared" si="0"/>
        <v>24</v>
      </c>
      <c r="B28" s="4" t="s">
        <v>38</v>
      </c>
      <c r="C28" s="25" t="s">
        <v>89</v>
      </c>
      <c r="D28" s="15">
        <v>43667.458333333336</v>
      </c>
      <c r="E28" s="15">
        <v>43667.468055555553</v>
      </c>
      <c r="F28" s="25" t="s">
        <v>17</v>
      </c>
      <c r="G28" s="23" t="s">
        <v>108</v>
      </c>
    </row>
    <row r="29" spans="1:7" ht="53.25" customHeight="1" x14ac:dyDescent="0.25">
      <c r="A29" s="23">
        <f t="shared" si="0"/>
        <v>25</v>
      </c>
      <c r="B29" s="4" t="s">
        <v>57</v>
      </c>
      <c r="C29" s="25" t="s">
        <v>80</v>
      </c>
      <c r="D29" s="15">
        <v>43675.520138888889</v>
      </c>
      <c r="E29" s="15">
        <v>43675.520138888889</v>
      </c>
      <c r="F29" s="16" t="s">
        <v>9</v>
      </c>
      <c r="G29" s="23" t="s">
        <v>113</v>
      </c>
    </row>
    <row r="30" spans="1:7" ht="45" x14ac:dyDescent="0.25">
      <c r="A30" s="23">
        <f t="shared" si="0"/>
        <v>26</v>
      </c>
      <c r="B30" s="11" t="s">
        <v>39</v>
      </c>
      <c r="C30" s="25" t="s">
        <v>77</v>
      </c>
      <c r="D30" s="15">
        <v>43678.393055555556</v>
      </c>
      <c r="E30" s="15">
        <v>43678.570833333331</v>
      </c>
      <c r="F30" s="25" t="s">
        <v>112</v>
      </c>
      <c r="G30" s="23" t="s">
        <v>114</v>
      </c>
    </row>
    <row r="31" spans="1:7" ht="68.25" customHeight="1" x14ac:dyDescent="0.25">
      <c r="A31" s="23">
        <f t="shared" si="0"/>
        <v>27</v>
      </c>
      <c r="B31" s="4" t="s">
        <v>41</v>
      </c>
      <c r="C31" s="25" t="s">
        <v>78</v>
      </c>
      <c r="D31" s="15">
        <v>43682.6875</v>
      </c>
      <c r="E31" s="15">
        <v>43683.6875</v>
      </c>
      <c r="F31" s="25" t="s">
        <v>10</v>
      </c>
      <c r="G31" s="23" t="s">
        <v>113</v>
      </c>
    </row>
    <row r="32" spans="1:7" ht="58.5" customHeight="1" x14ac:dyDescent="0.25">
      <c r="A32" s="23">
        <f t="shared" si="0"/>
        <v>28</v>
      </c>
      <c r="B32" s="8" t="s">
        <v>58</v>
      </c>
      <c r="C32" s="25" t="s">
        <v>79</v>
      </c>
      <c r="D32" s="15">
        <v>43685.444444444445</v>
      </c>
      <c r="E32" s="15">
        <v>43686.444444444445</v>
      </c>
      <c r="F32" s="25" t="s">
        <v>10</v>
      </c>
      <c r="G32" s="23" t="s">
        <v>35</v>
      </c>
    </row>
    <row r="33" spans="1:12" ht="44.25" customHeight="1" x14ac:dyDescent="0.25">
      <c r="A33" s="23">
        <f t="shared" si="0"/>
        <v>29</v>
      </c>
      <c r="B33" s="4" t="s">
        <v>55</v>
      </c>
      <c r="C33" s="25" t="s">
        <v>75</v>
      </c>
      <c r="D33" s="15">
        <v>43693.597222222219</v>
      </c>
      <c r="E33" s="15">
        <v>43694.597222164353</v>
      </c>
      <c r="F33" s="25" t="s">
        <v>10</v>
      </c>
      <c r="G33" s="23" t="s">
        <v>115</v>
      </c>
    </row>
    <row r="34" spans="1:12" ht="45" x14ac:dyDescent="0.25">
      <c r="A34" s="23">
        <f t="shared" si="0"/>
        <v>30</v>
      </c>
      <c r="B34" s="4" t="s">
        <v>42</v>
      </c>
      <c r="C34" s="25" t="s">
        <v>81</v>
      </c>
      <c r="D34" s="15">
        <v>43700.574305555558</v>
      </c>
      <c r="E34" s="15">
        <v>43700.587500000001</v>
      </c>
      <c r="F34" s="21" t="s">
        <v>11</v>
      </c>
      <c r="G34" s="23" t="s">
        <v>14</v>
      </c>
    </row>
    <row r="35" spans="1:12" ht="31.5" x14ac:dyDescent="0.25">
      <c r="A35" s="23">
        <f t="shared" si="0"/>
        <v>31</v>
      </c>
      <c r="B35" s="12" t="s">
        <v>59</v>
      </c>
      <c r="C35" s="25" t="s">
        <v>43</v>
      </c>
      <c r="D35" s="15">
        <v>43721.60833333333</v>
      </c>
      <c r="E35" s="15">
        <v>43721.60833333333</v>
      </c>
      <c r="F35" s="23" t="s">
        <v>116</v>
      </c>
      <c r="G35" s="23" t="s">
        <v>35</v>
      </c>
    </row>
    <row r="36" spans="1:12" ht="79.5" customHeight="1" x14ac:dyDescent="0.25">
      <c r="A36" s="23">
        <f t="shared" si="0"/>
        <v>32</v>
      </c>
      <c r="B36" s="4" t="s">
        <v>60</v>
      </c>
      <c r="C36" s="25" t="s">
        <v>83</v>
      </c>
      <c r="D36" s="15">
        <v>43734.525694444441</v>
      </c>
      <c r="E36" s="15">
        <v>43735.536111111112</v>
      </c>
      <c r="F36" s="21" t="s">
        <v>11</v>
      </c>
      <c r="G36" s="23" t="s">
        <v>14</v>
      </c>
    </row>
    <row r="37" spans="1:12" ht="52.5" customHeight="1" x14ac:dyDescent="0.25">
      <c r="A37" s="23">
        <f t="shared" si="0"/>
        <v>33</v>
      </c>
      <c r="B37" s="4" t="s">
        <v>90</v>
      </c>
      <c r="C37" s="25" t="s">
        <v>44</v>
      </c>
      <c r="D37" s="15">
        <v>43738.253472222219</v>
      </c>
      <c r="E37" s="15">
        <v>43738.309027777781</v>
      </c>
      <c r="F37" s="23" t="s">
        <v>104</v>
      </c>
      <c r="G37" s="23" t="s">
        <v>35</v>
      </c>
    </row>
    <row r="38" spans="1:12" ht="54" customHeight="1" x14ac:dyDescent="0.25">
      <c r="A38" s="23">
        <f t="shared" si="0"/>
        <v>34</v>
      </c>
      <c r="B38" s="4" t="s">
        <v>61</v>
      </c>
      <c r="C38" s="25" t="s">
        <v>84</v>
      </c>
      <c r="D38" s="15">
        <v>43762.65347222222</v>
      </c>
      <c r="E38" s="15">
        <v>43762.65902777778</v>
      </c>
      <c r="F38" s="21" t="s">
        <v>11</v>
      </c>
      <c r="G38" s="23" t="s">
        <v>14</v>
      </c>
    </row>
    <row r="39" spans="1:12" ht="78.75" x14ac:dyDescent="0.25">
      <c r="A39" s="23">
        <f t="shared" si="0"/>
        <v>35</v>
      </c>
      <c r="B39" s="13" t="s">
        <v>62</v>
      </c>
      <c r="C39" s="25" t="s">
        <v>85</v>
      </c>
      <c r="D39" s="15">
        <v>43770.606944444444</v>
      </c>
      <c r="E39" s="15">
        <v>43770.645833333336</v>
      </c>
      <c r="F39" s="18" t="s">
        <v>12</v>
      </c>
      <c r="G39" s="23" t="s">
        <v>117</v>
      </c>
    </row>
    <row r="40" spans="1:12" ht="47.25" x14ac:dyDescent="0.25">
      <c r="A40" s="23">
        <f t="shared" si="0"/>
        <v>36</v>
      </c>
      <c r="B40" s="4" t="s">
        <v>63</v>
      </c>
      <c r="C40" s="25" t="s">
        <v>45</v>
      </c>
      <c r="D40" s="15">
        <v>43774.338888888888</v>
      </c>
      <c r="E40" s="15">
        <v>43774.409722222219</v>
      </c>
      <c r="F40" s="23" t="s">
        <v>104</v>
      </c>
      <c r="G40" s="23" t="s">
        <v>35</v>
      </c>
    </row>
    <row r="41" spans="1:12" ht="47.25" x14ac:dyDescent="0.25">
      <c r="A41" s="23">
        <f t="shared" si="0"/>
        <v>37</v>
      </c>
      <c r="B41" s="4" t="s">
        <v>64</v>
      </c>
      <c r="C41" s="25" t="s">
        <v>80</v>
      </c>
      <c r="D41" s="15">
        <v>43782.867361111108</v>
      </c>
      <c r="E41" s="15">
        <v>43782.888888888891</v>
      </c>
      <c r="F41" s="21" t="s">
        <v>11</v>
      </c>
      <c r="G41" s="23" t="s">
        <v>14</v>
      </c>
    </row>
    <row r="42" spans="1:12" ht="31.5" x14ac:dyDescent="0.25">
      <c r="A42" s="23">
        <f t="shared" si="0"/>
        <v>38</v>
      </c>
      <c r="B42" s="14" t="s">
        <v>46</v>
      </c>
      <c r="C42" s="25" t="s">
        <v>86</v>
      </c>
      <c r="D42" s="15">
        <v>43783.436805555553</v>
      </c>
      <c r="E42" s="15">
        <v>43783.447916666664</v>
      </c>
      <c r="F42" s="25" t="s">
        <v>110</v>
      </c>
      <c r="G42" s="23" t="s">
        <v>14</v>
      </c>
    </row>
    <row r="43" spans="1:12" ht="31.5" x14ac:dyDescent="0.25">
      <c r="A43" s="23">
        <f t="shared" si="0"/>
        <v>39</v>
      </c>
      <c r="B43" s="14" t="s">
        <v>65</v>
      </c>
      <c r="C43" s="25" t="s">
        <v>47</v>
      </c>
      <c r="D43" s="15">
        <v>43784.338888888888</v>
      </c>
      <c r="E43" s="15">
        <v>43784.413194444445</v>
      </c>
      <c r="F43" s="23" t="s">
        <v>104</v>
      </c>
      <c r="G43" s="23" t="s">
        <v>35</v>
      </c>
    </row>
    <row r="44" spans="1:12" ht="31.5" x14ac:dyDescent="0.25">
      <c r="A44" s="16">
        <f t="shared" si="0"/>
        <v>40</v>
      </c>
      <c r="B44" s="4" t="s">
        <v>66</v>
      </c>
      <c r="C44" s="18" t="s">
        <v>48</v>
      </c>
      <c r="D44" s="15">
        <v>43811.256944444445</v>
      </c>
      <c r="E44" s="15">
        <v>43811.333333333336</v>
      </c>
      <c r="F44" s="23" t="s">
        <v>104</v>
      </c>
      <c r="G44" s="23" t="s">
        <v>35</v>
      </c>
    </row>
    <row r="45" spans="1:12" ht="31.5" x14ac:dyDescent="0.25">
      <c r="A45" s="16">
        <f t="shared" si="0"/>
        <v>41</v>
      </c>
      <c r="B45" s="4" t="s">
        <v>91</v>
      </c>
      <c r="C45" s="18" t="s">
        <v>92</v>
      </c>
      <c r="D45" s="15">
        <v>43815.805555555555</v>
      </c>
      <c r="E45" s="15">
        <v>43815.868055555555</v>
      </c>
      <c r="F45" s="23" t="s">
        <v>104</v>
      </c>
      <c r="G45" s="23" t="s">
        <v>35</v>
      </c>
    </row>
    <row r="46" spans="1:12" ht="31.5" x14ac:dyDescent="0.25">
      <c r="A46" s="16">
        <f t="shared" si="0"/>
        <v>42</v>
      </c>
      <c r="B46" s="4" t="s">
        <v>93</v>
      </c>
      <c r="C46" s="18" t="s">
        <v>74</v>
      </c>
      <c r="D46" s="15">
        <v>43822.25</v>
      </c>
      <c r="E46" s="15">
        <v>43822.333333333336</v>
      </c>
      <c r="F46" s="23" t="s">
        <v>104</v>
      </c>
      <c r="G46" s="23" t="s">
        <v>35</v>
      </c>
    </row>
    <row r="47" spans="1:12" ht="47.25" x14ac:dyDescent="0.25">
      <c r="A47" s="16">
        <f t="shared" si="0"/>
        <v>43</v>
      </c>
      <c r="B47" s="4" t="s">
        <v>94</v>
      </c>
      <c r="C47" s="18" t="s">
        <v>95</v>
      </c>
      <c r="D47" s="15">
        <v>43822.388888888891</v>
      </c>
      <c r="E47" s="15">
        <v>43822.454861111109</v>
      </c>
      <c r="F47" s="23" t="s">
        <v>104</v>
      </c>
      <c r="G47" s="23" t="s">
        <v>35</v>
      </c>
      <c r="H47" s="22"/>
      <c r="I47" s="22"/>
      <c r="J47" s="22"/>
      <c r="K47" s="22"/>
      <c r="L47" s="22"/>
    </row>
    <row r="48" spans="1:12" ht="31.5" x14ac:dyDescent="0.25">
      <c r="A48" s="16">
        <f t="shared" si="0"/>
        <v>44</v>
      </c>
      <c r="B48" s="4" t="s">
        <v>96</v>
      </c>
      <c r="C48" s="18" t="s">
        <v>97</v>
      </c>
      <c r="D48" s="15">
        <v>43823.279861111114</v>
      </c>
      <c r="E48" s="15">
        <v>43823.331944444442</v>
      </c>
      <c r="F48" s="23" t="s">
        <v>104</v>
      </c>
      <c r="G48" s="23" t="s">
        <v>35</v>
      </c>
      <c r="H48" s="22"/>
      <c r="I48" s="22"/>
      <c r="J48" s="22"/>
      <c r="K48" s="22"/>
      <c r="L48" s="22"/>
    </row>
    <row r="49" spans="1:12" ht="31.5" x14ac:dyDescent="0.25">
      <c r="A49" s="16">
        <f t="shared" si="0"/>
        <v>45</v>
      </c>
      <c r="B49" s="4" t="s">
        <v>98</v>
      </c>
      <c r="C49" s="18" t="s">
        <v>74</v>
      </c>
      <c r="D49" s="15">
        <v>43823.715277777781</v>
      </c>
      <c r="E49" s="15">
        <v>43823.770833333336</v>
      </c>
      <c r="F49" s="25" t="s">
        <v>118</v>
      </c>
      <c r="G49" s="23" t="s">
        <v>40</v>
      </c>
      <c r="H49" s="22"/>
      <c r="I49" s="22"/>
      <c r="J49" s="22"/>
      <c r="K49" s="22"/>
      <c r="L49" s="22"/>
    </row>
    <row r="50" spans="1:12" ht="31.5" x14ac:dyDescent="0.25">
      <c r="A50" s="16">
        <f t="shared" si="0"/>
        <v>46</v>
      </c>
      <c r="B50" s="4" t="s">
        <v>99</v>
      </c>
      <c r="C50" s="18" t="s">
        <v>74</v>
      </c>
      <c r="D50" s="15">
        <v>43824.263888888891</v>
      </c>
      <c r="E50" s="15">
        <v>43824.347222222219</v>
      </c>
      <c r="F50" s="23" t="s">
        <v>104</v>
      </c>
      <c r="G50" s="23" t="s">
        <v>35</v>
      </c>
      <c r="H50" s="22"/>
      <c r="I50" s="22"/>
      <c r="J50" s="22"/>
      <c r="K50" s="22"/>
      <c r="L50" s="22"/>
    </row>
    <row r="51" spans="1:12" ht="31.5" x14ac:dyDescent="0.25">
      <c r="A51" s="16">
        <f t="shared" si="0"/>
        <v>47</v>
      </c>
      <c r="B51" s="4" t="s">
        <v>100</v>
      </c>
      <c r="C51" s="18" t="s">
        <v>101</v>
      </c>
      <c r="D51" s="15">
        <v>43824.423611111109</v>
      </c>
      <c r="E51" s="15">
        <v>43824.472222222219</v>
      </c>
      <c r="F51" s="23" t="s">
        <v>104</v>
      </c>
      <c r="G51" s="23" t="s">
        <v>35</v>
      </c>
      <c r="H51" s="22"/>
      <c r="I51" s="22"/>
      <c r="J51" s="22"/>
      <c r="K51" s="22"/>
      <c r="L51" s="22"/>
    </row>
    <row r="52" spans="1:12" ht="31.5" x14ac:dyDescent="0.25">
      <c r="A52" s="16">
        <f t="shared" si="0"/>
        <v>48</v>
      </c>
      <c r="B52" s="4" t="s">
        <v>102</v>
      </c>
      <c r="C52" s="18" t="s">
        <v>103</v>
      </c>
      <c r="D52" s="15">
        <v>43825.302083333336</v>
      </c>
      <c r="E52" s="15">
        <v>43825.375</v>
      </c>
      <c r="F52" s="23" t="s">
        <v>104</v>
      </c>
      <c r="G52" s="23" t="s">
        <v>35</v>
      </c>
      <c r="H52" s="22"/>
      <c r="I52" s="22"/>
      <c r="J52" s="22"/>
      <c r="K52" s="22"/>
      <c r="L52" s="22"/>
    </row>
    <row r="53" spans="1:12" ht="31.5" x14ac:dyDescent="0.25">
      <c r="A53" s="23">
        <f t="shared" si="0"/>
        <v>49</v>
      </c>
      <c r="B53" s="11" t="s">
        <v>49</v>
      </c>
      <c r="C53" s="25" t="s">
        <v>87</v>
      </c>
      <c r="D53" s="15">
        <v>43826.349305555559</v>
      </c>
      <c r="E53" s="15">
        <v>43826.368055555555</v>
      </c>
      <c r="F53" s="25" t="s">
        <v>13</v>
      </c>
      <c r="G53" s="23" t="s">
        <v>108</v>
      </c>
      <c r="H53" s="22"/>
      <c r="I53" s="22"/>
      <c r="J53" s="22"/>
      <c r="K53" s="22"/>
      <c r="L53" s="22"/>
    </row>
    <row r="54" spans="1:12" ht="31.5" x14ac:dyDescent="0.25">
      <c r="A54" s="23">
        <f t="shared" si="0"/>
        <v>50</v>
      </c>
      <c r="B54" s="4" t="s">
        <v>67</v>
      </c>
      <c r="C54" s="25" t="s">
        <v>88</v>
      </c>
      <c r="D54" s="15">
        <v>43829.684027777781</v>
      </c>
      <c r="E54" s="15">
        <v>43829.757638888892</v>
      </c>
      <c r="F54" s="25" t="s">
        <v>119</v>
      </c>
      <c r="G54" s="23" t="s">
        <v>117</v>
      </c>
      <c r="H54" s="22"/>
      <c r="I54" s="22"/>
      <c r="J54" s="22"/>
      <c r="K54" s="22"/>
      <c r="L54" s="22"/>
    </row>
    <row r="55" spans="1:12" ht="15.75" x14ac:dyDescent="0.25">
      <c r="A55" s="28"/>
      <c r="B55" s="29"/>
      <c r="C55" s="30"/>
      <c r="D55" s="31"/>
      <c r="E55" s="31"/>
      <c r="F55" s="30"/>
      <c r="G55" s="28"/>
      <c r="H55" s="22"/>
      <c r="I55" s="22"/>
      <c r="J55" s="22"/>
      <c r="K55" s="22"/>
      <c r="L55" s="22"/>
    </row>
    <row r="57" spans="1:12" x14ac:dyDescent="0.25">
      <c r="C57" s="37" t="s">
        <v>0</v>
      </c>
      <c r="D57" s="37"/>
      <c r="E57" s="37"/>
      <c r="F57" s="37"/>
    </row>
  </sheetData>
  <autoFilter ref="A3:G46"/>
  <mergeCells count="3">
    <mergeCell ref="A2:G2"/>
    <mergeCell ref="C57:F57"/>
    <mergeCell ref="A3:A4"/>
  </mergeCell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а.13,14 п.11б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Ахметгалиев Ленар Фаритович</dc:creator>
  <cp:lastModifiedBy>Губайдуллин Азат Ленизович</cp:lastModifiedBy>
  <cp:lastPrinted>2020-02-19T07:01:40Z</cp:lastPrinted>
  <dcterms:created xsi:type="dcterms:W3CDTF">2017-12-08T13:05:52Z</dcterms:created>
  <dcterms:modified xsi:type="dcterms:W3CDTF">2020-02-19T07:26:02Z</dcterms:modified>
</cp:coreProperties>
</file>