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BYT\ДОГОВОРЫ\Типовые договоры\Типовой_ЭСО_2018\"/>
    </mc:Choice>
  </mc:AlternateContent>
  <bookViews>
    <workbookView xWindow="480" yWindow="105" windowWidth="11325" windowHeight="6720" tabRatio="601"/>
  </bookViews>
  <sheets>
    <sheet name="Прилож к акту на услуги" sheetId="15" r:id="rId1"/>
  </sheets>
  <definedNames>
    <definedName name="_xlnm.Print_Area" localSheetId="0">'Прилож к акту на услуги'!$A$1:$O$49</definedName>
  </definedNames>
  <calcPr calcId="152511"/>
</workbook>
</file>

<file path=xl/calcChain.xml><?xml version="1.0" encoding="utf-8"?>
<calcChain xmlns="http://schemas.openxmlformats.org/spreadsheetml/2006/main">
  <c r="I35" i="15" l="1"/>
  <c r="L35" i="15" s="1"/>
  <c r="O35" i="15" s="1"/>
  <c r="I36" i="15"/>
  <c r="L36" i="15" s="1"/>
  <c r="H29" i="15"/>
  <c r="G29" i="15"/>
  <c r="H20" i="15"/>
  <c r="G20" i="15"/>
  <c r="O36" i="15" l="1"/>
  <c r="I29" i="15"/>
  <c r="J29" i="15"/>
  <c r="K29" i="15"/>
  <c r="N29" i="15" s="1"/>
  <c r="C24" i="15"/>
  <c r="C23" i="15"/>
  <c r="C22" i="15"/>
  <c r="C21" i="15"/>
  <c r="D21" i="15"/>
  <c r="D33" i="15"/>
  <c r="C25" i="15"/>
  <c r="D22" i="15"/>
  <c r="D23" i="15"/>
  <c r="D24" i="15"/>
  <c r="D25" i="15"/>
  <c r="G28" i="15"/>
  <c r="G21" i="15" s="1"/>
  <c r="H28" i="15"/>
  <c r="K28" i="15" s="1"/>
  <c r="G30" i="15"/>
  <c r="G22" i="15" s="1"/>
  <c r="H30" i="15"/>
  <c r="H22" i="15" s="1"/>
  <c r="G31" i="15"/>
  <c r="G23" i="15" s="1"/>
  <c r="H31" i="15"/>
  <c r="K31" i="15" s="1"/>
  <c r="G32" i="15"/>
  <c r="G24" i="15" s="1"/>
  <c r="H32" i="15"/>
  <c r="H24" i="15" s="1"/>
  <c r="I37" i="15"/>
  <c r="L37" i="15" s="1"/>
  <c r="O37" i="15" s="1"/>
  <c r="I38" i="15"/>
  <c r="L38" i="15" s="1"/>
  <c r="I39" i="15"/>
  <c r="L39" i="15" s="1"/>
  <c r="O39" i="15" s="1"/>
  <c r="H19" i="15"/>
  <c r="G19" i="15"/>
  <c r="J30" i="15" l="1"/>
  <c r="J28" i="15"/>
  <c r="J21" i="15" s="1"/>
  <c r="M28" i="15"/>
  <c r="M21" i="15" s="1"/>
  <c r="L29" i="15"/>
  <c r="O29" i="15" s="1"/>
  <c r="H23" i="15"/>
  <c r="I32" i="15"/>
  <c r="I24" i="15" s="1"/>
  <c r="M29" i="15"/>
  <c r="C18" i="15"/>
  <c r="J32" i="15"/>
  <c r="M32" i="15" s="1"/>
  <c r="M24" i="15" s="1"/>
  <c r="H21" i="15"/>
  <c r="M30" i="15"/>
  <c r="M22" i="15" s="1"/>
  <c r="K32" i="15"/>
  <c r="K24" i="15" s="1"/>
  <c r="D18" i="15"/>
  <c r="I28" i="15"/>
  <c r="K21" i="15"/>
  <c r="L34" i="15"/>
  <c r="K23" i="15"/>
  <c r="N31" i="15"/>
  <c r="N23" i="15" s="1"/>
  <c r="N28" i="15"/>
  <c r="N21" i="15" s="1"/>
  <c r="K30" i="15"/>
  <c r="I30" i="15"/>
  <c r="O38" i="15"/>
  <c r="J31" i="15"/>
  <c r="J22" i="15"/>
  <c r="I31" i="15"/>
  <c r="I34" i="15"/>
  <c r="I20" i="15" s="1"/>
  <c r="L28" i="15" l="1"/>
  <c r="L21" i="15" s="1"/>
  <c r="K27" i="15"/>
  <c r="K20" i="15" s="1"/>
  <c r="N32" i="15"/>
  <c r="N24" i="15" s="1"/>
  <c r="J24" i="15"/>
  <c r="L32" i="15"/>
  <c r="L24" i="15" s="1"/>
  <c r="I21" i="15"/>
  <c r="L31" i="15"/>
  <c r="L23" i="15" s="1"/>
  <c r="J23" i="15"/>
  <c r="I19" i="15"/>
  <c r="O34" i="15"/>
  <c r="I23" i="15"/>
  <c r="J27" i="15"/>
  <c r="J20" i="15" s="1"/>
  <c r="N30" i="15"/>
  <c r="N22" i="15" s="1"/>
  <c r="K22" i="15"/>
  <c r="L30" i="15"/>
  <c r="L22" i="15" s="1"/>
  <c r="I22" i="15"/>
  <c r="M31" i="15"/>
  <c r="M23" i="15" s="1"/>
  <c r="K19" i="15" l="1"/>
  <c r="O28" i="15"/>
  <c r="O21" i="15" s="1"/>
  <c r="N27" i="15"/>
  <c r="O32" i="15"/>
  <c r="O24" i="15" s="1"/>
  <c r="N19" i="15"/>
  <c r="N20" i="15"/>
  <c r="O31" i="15"/>
  <c r="O23" i="15" s="1"/>
  <c r="M27" i="15"/>
  <c r="J19" i="15"/>
  <c r="L27" i="15"/>
  <c r="L20" i="15" s="1"/>
  <c r="O30" i="15"/>
  <c r="O22" i="15" s="1"/>
  <c r="M19" i="15" l="1"/>
  <c r="M20" i="15"/>
  <c r="O27" i="15"/>
  <c r="L19" i="15"/>
  <c r="O19" i="15" l="1"/>
  <c r="O20" i="15"/>
</calcChain>
</file>

<file path=xl/sharedStrings.xml><?xml version="1.0" encoding="utf-8"?>
<sst xmlns="http://schemas.openxmlformats.org/spreadsheetml/2006/main" count="84" uniqueCount="51">
  <si>
    <t>№</t>
  </si>
  <si>
    <t>Наименование статьи</t>
  </si>
  <si>
    <t>1.</t>
  </si>
  <si>
    <t xml:space="preserve"> СН1</t>
  </si>
  <si>
    <t xml:space="preserve"> ВН</t>
  </si>
  <si>
    <t xml:space="preserve"> СН2</t>
  </si>
  <si>
    <t xml:space="preserve"> НН</t>
  </si>
  <si>
    <t xml:space="preserve">в том числе по уровням напряжений: </t>
  </si>
  <si>
    <t>руб./МВт в мес.(без НДС)</t>
  </si>
  <si>
    <t>МВт</t>
  </si>
  <si>
    <t>1.1.</t>
  </si>
  <si>
    <t>1.2.</t>
  </si>
  <si>
    <t>Объемы электроэнергии  для расчета услуг по передаче электрической энергии по одноставочному тарифу:</t>
  </si>
  <si>
    <t>ставка на содержание элетрических сетей</t>
  </si>
  <si>
    <t>ставка на оплату потерь электрической энергии в сетях</t>
  </si>
  <si>
    <t>одноставочный тариф</t>
  </si>
  <si>
    <t>стоимость на содержание элетрических сетей</t>
  </si>
  <si>
    <t>стоимость всего:</t>
  </si>
  <si>
    <t>Сумма НДС 18% всего:</t>
  </si>
  <si>
    <t>Стоимость НДС услуг по передаче электрической энергии  по одностав. тарифу</t>
  </si>
  <si>
    <t>стоимость с НДС всего:</t>
  </si>
  <si>
    <t xml:space="preserve">Величины </t>
  </si>
  <si>
    <t>Объемы электроэнергии и мощности для расчета услуг по передаче электрической энергии всего:</t>
  </si>
  <si>
    <t>Стоимость услуг по передаче электрической энергии и мощности</t>
  </si>
  <si>
    <t>стоимость технологического расхода (потерь) электрической энергии на передачу по сетям</t>
  </si>
  <si>
    <t>Стоимость НДС услуг по передаче электрической энергии и мощности по двухстав. тарифу</t>
  </si>
  <si>
    <t>Стоимость услуг по передаче электрической энергии и мощности с НДС всего:</t>
  </si>
  <si>
    <t>Единые (котловые) тарифы  по уровням напряжения на услуги по передаче электрической энергии:</t>
  </si>
  <si>
    <t xml:space="preserve">Договор </t>
  </si>
  <si>
    <t>ОАО "Сетевая компания"</t>
  </si>
  <si>
    <r>
      <t>МВт</t>
    </r>
    <r>
      <rPr>
        <sz val="10"/>
        <rFont val="Calibri"/>
        <family val="2"/>
        <charset val="204"/>
      </rPr>
      <t>∙</t>
    </r>
    <r>
      <rPr>
        <sz val="10"/>
        <rFont val="Arial"/>
        <family val="2"/>
      </rPr>
      <t>ч</t>
    </r>
  </si>
  <si>
    <r>
      <t>руб./МВт</t>
    </r>
    <r>
      <rPr>
        <sz val="8"/>
        <color indexed="8"/>
        <rFont val="Calibri"/>
        <family val="2"/>
        <charset val="204"/>
      </rPr>
      <t>∙</t>
    </r>
    <r>
      <rPr>
        <sz val="8"/>
        <color indexed="8"/>
        <rFont val="Arial"/>
        <family val="2"/>
      </rPr>
      <t>ч (без НДС)</t>
    </r>
  </si>
  <si>
    <t>Стоимость услуг по передаче электрической энергии  по одноставочному тарифу</t>
  </si>
  <si>
    <t>Стоимость услуг по передаче электрической энергии и мощности по двухставочному, тарифу</t>
  </si>
  <si>
    <t>Стоимость услуг по передаче электрической энергии и мощности  по двухстав. тарифу</t>
  </si>
  <si>
    <t>Стоимость услуг по передаче электрической энергии  по одностав. тарифу</t>
  </si>
  <si>
    <t>за _______________ 201__ г.</t>
  </si>
  <si>
    <t>Исполнитель:</t>
  </si>
  <si>
    <t>Заказчик:</t>
  </si>
  <si>
    <t>Объемы электроэнергии и мощности для расчета услуг по передаче электрической энергии по двухставочному тарифу всего:</t>
  </si>
  <si>
    <t>№_______________ от "___" _______________ 201_ г.</t>
  </si>
  <si>
    <t>Утверждаю форму</t>
  </si>
  <si>
    <t>Приложение № 1 к Акту об оказаниии услуг по передаче электрической энергии (мощности)</t>
  </si>
  <si>
    <t>Заместитель генерального директора -</t>
  </si>
  <si>
    <t>директор по реализации услуг</t>
  </si>
  <si>
    <t>______________________________</t>
  </si>
  <si>
    <t>____________________/____________</t>
  </si>
  <si>
    <t>_______________________________</t>
  </si>
  <si>
    <t>________________/_________________</t>
  </si>
  <si>
    <t xml:space="preserve"> С шин станции</t>
  </si>
  <si>
    <t>__________________Б.В. Кузнецов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</si>
</sst>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0"/>
      <name val="Arial Cyr"/>
      <charset val="204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justify"/>
    </xf>
    <xf numFmtId="0" fontId="2" fillId="0" borderId="0" xfId="0" applyFont="1" applyBorder="1"/>
    <xf numFmtId="0" fontId="7" fillId="0" borderId="0" xfId="0" applyFont="1" applyBorder="1" applyAlignment="1">
      <alignment horizontal="left" vertical="center"/>
    </xf>
    <xf numFmtId="0" fontId="3" fillId="0" borderId="0" xfId="0" applyFont="1"/>
    <xf numFmtId="49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wrapText="1"/>
    </xf>
    <xf numFmtId="4" fontId="8" fillId="0" borderId="0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2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" fontId="10" fillId="0" borderId="6" xfId="0" applyNumberFormat="1" applyFont="1" applyBorder="1"/>
    <xf numFmtId="4" fontId="2" fillId="0" borderId="0" xfId="0" applyNumberFormat="1" applyFont="1" applyBorder="1"/>
    <xf numFmtId="4" fontId="11" fillId="0" borderId="8" xfId="0" applyNumberFormat="1" applyFont="1" applyBorder="1"/>
    <xf numFmtId="4" fontId="11" fillId="0" borderId="9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49" fontId="2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/>
    <xf numFmtId="0" fontId="1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0" fillId="0" borderId="8" xfId="0" applyNumberFormat="1" applyFont="1" applyBorder="1"/>
    <xf numFmtId="0" fontId="6" fillId="0" borderId="0" xfId="0" applyFont="1"/>
    <xf numFmtId="0" fontId="12" fillId="0" borderId="0" xfId="0" applyFont="1" applyBorder="1" applyAlignment="1">
      <alignment horizontal="left"/>
    </xf>
    <xf numFmtId="0" fontId="12" fillId="0" borderId="0" xfId="0" applyFont="1" applyBorder="1"/>
    <xf numFmtId="0" fontId="12" fillId="0" borderId="0" xfId="0" applyFont="1"/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/>
    <xf numFmtId="0" fontId="13" fillId="0" borderId="0" xfId="0" applyFont="1"/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4" fontId="10" fillId="0" borderId="24" xfId="0" applyNumberFormat="1" applyFont="1" applyBorder="1"/>
    <xf numFmtId="4" fontId="10" fillId="0" borderId="25" xfId="0" applyNumberFormat="1" applyFont="1" applyBorder="1"/>
    <xf numFmtId="4" fontId="10" fillId="0" borderId="26" xfId="0" applyNumberFormat="1" applyFont="1" applyBorder="1"/>
    <xf numFmtId="4" fontId="2" fillId="0" borderId="15" xfId="0" applyNumberFormat="1" applyFont="1" applyBorder="1"/>
    <xf numFmtId="4" fontId="2" fillId="0" borderId="27" xfId="0" applyNumberFormat="1" applyFont="1" applyBorder="1"/>
    <xf numFmtId="4" fontId="2" fillId="0" borderId="3" xfId="0" applyNumberFormat="1" applyFont="1" applyBorder="1"/>
    <xf numFmtId="4" fontId="2" fillId="0" borderId="16" xfId="0" applyNumberFormat="1" applyFont="1" applyBorder="1"/>
    <xf numFmtId="4" fontId="2" fillId="0" borderId="28" xfId="0" applyNumberFormat="1" applyFont="1" applyBorder="1"/>
    <xf numFmtId="4" fontId="2" fillId="0" borderId="29" xfId="0" applyNumberFormat="1" applyFont="1" applyBorder="1"/>
    <xf numFmtId="49" fontId="3" fillId="0" borderId="3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38" xfId="0" applyNumberFormat="1" applyFont="1" applyBorder="1" applyAlignment="1">
      <alignment horizontal="left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 wrapText="1"/>
    </xf>
    <xf numFmtId="49" fontId="9" fillId="0" borderId="39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 wrapText="1"/>
    </xf>
    <xf numFmtId="4" fontId="11" fillId="0" borderId="15" xfId="0" applyNumberFormat="1" applyFont="1" applyBorder="1"/>
    <xf numFmtId="4" fontId="11" fillId="0" borderId="16" xfId="0" applyNumberFormat="1" applyFont="1" applyBorder="1"/>
    <xf numFmtId="4" fontId="11" fillId="0" borderId="27" xfId="0" applyNumberFormat="1" applyFont="1" applyBorder="1"/>
    <xf numFmtId="4" fontId="11" fillId="0" borderId="28" xfId="0" applyNumberFormat="1" applyFont="1" applyBorder="1"/>
    <xf numFmtId="4" fontId="10" fillId="0" borderId="35" xfId="0" applyNumberFormat="1" applyFont="1" applyBorder="1"/>
    <xf numFmtId="4" fontId="10" fillId="0" borderId="36" xfId="0" applyNumberFormat="1" applyFont="1" applyBorder="1"/>
    <xf numFmtId="3" fontId="2" fillId="0" borderId="44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/>
    </xf>
    <xf numFmtId="164" fontId="2" fillId="0" borderId="46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4" fontId="2" fillId="0" borderId="35" xfId="0" applyNumberFormat="1" applyFont="1" applyBorder="1"/>
    <xf numFmtId="4" fontId="2" fillId="0" borderId="36" xfId="0" applyNumberFormat="1" applyFont="1" applyBorder="1"/>
    <xf numFmtId="49" fontId="3" fillId="0" borderId="9" xfId="0" applyNumberFormat="1" applyFont="1" applyBorder="1" applyAlignment="1">
      <alignment horizontal="left" vertical="top" wrapText="1"/>
    </xf>
    <xf numFmtId="0" fontId="2" fillId="0" borderId="35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36" xfId="0" applyFont="1" applyBorder="1"/>
    <xf numFmtId="0" fontId="2" fillId="0" borderId="27" xfId="0" applyFont="1" applyBorder="1"/>
    <xf numFmtId="0" fontId="2" fillId="0" borderId="28" xfId="0" applyFont="1" applyBorder="1"/>
    <xf numFmtId="0" fontId="12" fillId="0" borderId="0" xfId="0" applyFont="1" applyAlignment="1"/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/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3" fillId="0" borderId="0" xfId="0" applyFont="1" applyAlignment="1"/>
    <xf numFmtId="0" fontId="0" fillId="0" borderId="0" xfId="0" applyAlignment="1"/>
    <xf numFmtId="0" fontId="12" fillId="0" borderId="0" xfId="0" applyFont="1" applyAlignment="1"/>
    <xf numFmtId="0" fontId="1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4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/>
    <xf numFmtId="0" fontId="2" fillId="0" borderId="5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9" fillId="0" borderId="49" xfId="0" applyNumberFormat="1" applyFont="1" applyBorder="1" applyAlignment="1">
      <alignment horizontal="center" vertical="center" wrapText="1"/>
    </xf>
    <xf numFmtId="49" fontId="9" fillId="0" borderId="5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" fontId="2" fillId="0" borderId="40" xfId="0" applyNumberFormat="1" applyFont="1" applyBorder="1" applyAlignment="1">
      <alignment horizontal="center" vertical="top" wrapText="1"/>
    </xf>
    <xf numFmtId="4" fontId="2" fillId="0" borderId="42" xfId="0" applyNumberFormat="1" applyFont="1" applyBorder="1" applyAlignment="1">
      <alignment horizontal="center" vertical="top" wrapText="1"/>
    </xf>
    <xf numFmtId="4" fontId="2" fillId="0" borderId="33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49" fontId="3" fillId="0" borderId="30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38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38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44" xfId="0" applyNumberFormat="1" applyFont="1" applyBorder="1" applyAlignment="1">
      <alignment horizontal="center" vertical="top" wrapText="1"/>
    </xf>
    <xf numFmtId="4" fontId="2" fillId="0" borderId="49" xfId="0" applyNumberFormat="1" applyFont="1" applyBorder="1" applyAlignment="1">
      <alignment horizontal="center" vertical="top" wrapText="1"/>
    </xf>
    <xf numFmtId="4" fontId="2" fillId="0" borderId="5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3" fillId="0" borderId="0" xfId="0" applyFont="1" applyAlignment="1"/>
    <xf numFmtId="0" fontId="0" fillId="0" borderId="0" xfId="0" applyAlignment="1"/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31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Zeros="0" tabSelected="1" view="pageBreakPreview" topLeftCell="A25" zoomScale="75" zoomScaleNormal="100" zoomScaleSheetLayoutView="75" workbookViewId="0">
      <selection activeCell="I46" sqref="I46"/>
    </sheetView>
  </sheetViews>
  <sheetFormatPr defaultColWidth="8.85546875" defaultRowHeight="12.75" x14ac:dyDescent="0.2"/>
  <cols>
    <col min="1" max="1" width="6.42578125" style="2" bestFit="1" customWidth="1"/>
    <col min="2" max="2" width="44.140625" style="2" customWidth="1"/>
    <col min="3" max="3" width="14.28515625" style="2" customWidth="1"/>
    <col min="4" max="4" width="14.7109375" style="2" customWidth="1"/>
    <col min="5" max="5" width="14" style="2" customWidth="1"/>
    <col min="6" max="6" width="15.140625" style="2" customWidth="1"/>
    <col min="7" max="7" width="16.28515625" style="2" customWidth="1"/>
    <col min="8" max="8" width="14.5703125" style="2" customWidth="1"/>
    <col min="9" max="9" width="17" style="2" customWidth="1"/>
    <col min="10" max="10" width="15" style="2" customWidth="1"/>
    <col min="11" max="11" width="14" style="2" customWidth="1"/>
    <col min="12" max="12" width="16" style="2" customWidth="1"/>
    <col min="13" max="13" width="15.85546875" style="2" customWidth="1"/>
    <col min="14" max="14" width="14.7109375" style="2" customWidth="1"/>
    <col min="15" max="15" width="16.5703125" style="2" customWidth="1"/>
    <col min="16" max="16384" width="8.85546875" style="2"/>
  </cols>
  <sheetData>
    <row r="1" spans="1:19" ht="15.75" x14ac:dyDescent="0.2">
      <c r="A1" s="126"/>
      <c r="B1" s="126" t="s">
        <v>41</v>
      </c>
      <c r="C1" s="126"/>
      <c r="D1" s="126"/>
      <c r="L1" s="126"/>
      <c r="M1" s="156" t="s">
        <v>41</v>
      </c>
      <c r="N1" s="156"/>
      <c r="O1" s="126"/>
    </row>
    <row r="2" spans="1:19" ht="15.75" x14ac:dyDescent="0.25">
      <c r="A2" s="121"/>
      <c r="B2" s="132" t="s">
        <v>37</v>
      </c>
      <c r="C2" s="132"/>
      <c r="D2" s="125"/>
      <c r="L2" s="125"/>
      <c r="M2" s="157" t="s">
        <v>38</v>
      </c>
      <c r="N2" s="157"/>
      <c r="O2" s="125"/>
    </row>
    <row r="3" spans="1:19" ht="15.75" customHeight="1" x14ac:dyDescent="0.2">
      <c r="A3" s="124"/>
      <c r="B3" s="124" t="s">
        <v>29</v>
      </c>
      <c r="C3" s="124"/>
      <c r="D3" s="62"/>
      <c r="L3" s="62"/>
      <c r="M3" s="135" t="s">
        <v>45</v>
      </c>
      <c r="N3" s="135"/>
      <c r="O3" s="62"/>
    </row>
    <row r="4" spans="1:19" ht="15" customHeight="1" x14ac:dyDescent="0.2">
      <c r="A4" s="127"/>
      <c r="B4" s="127" t="s">
        <v>43</v>
      </c>
      <c r="C4" s="127"/>
      <c r="D4" s="127"/>
      <c r="L4" s="62"/>
      <c r="M4" s="135" t="s">
        <v>45</v>
      </c>
      <c r="N4" s="135"/>
      <c r="O4" s="127"/>
    </row>
    <row r="5" spans="1:19" ht="15" x14ac:dyDescent="0.2">
      <c r="A5" s="123"/>
      <c r="B5" s="62" t="s">
        <v>44</v>
      </c>
      <c r="C5" s="62"/>
      <c r="D5" s="124"/>
      <c r="L5" s="62"/>
      <c r="M5" s="134"/>
      <c r="N5" s="134"/>
      <c r="O5" s="124"/>
    </row>
    <row r="6" spans="1:19" ht="15" x14ac:dyDescent="0.2">
      <c r="A6" s="123"/>
      <c r="B6" s="62"/>
      <c r="C6" s="62"/>
      <c r="D6" s="124"/>
      <c r="L6" s="62"/>
      <c r="M6" s="124"/>
      <c r="N6" s="124"/>
      <c r="O6" s="124"/>
    </row>
    <row r="7" spans="1:19" ht="15" x14ac:dyDescent="0.2">
      <c r="A7" s="62"/>
      <c r="B7" s="62" t="s">
        <v>50</v>
      </c>
      <c r="D7" s="62"/>
      <c r="L7" s="62"/>
      <c r="M7" s="134" t="s">
        <v>46</v>
      </c>
      <c r="N7" s="134"/>
      <c r="O7" s="62"/>
    </row>
    <row r="10" spans="1:19" ht="15.75" x14ac:dyDescent="0.2">
      <c r="A10" s="1"/>
      <c r="B10" s="36" t="s">
        <v>37</v>
      </c>
      <c r="C10" s="36" t="s">
        <v>29</v>
      </c>
      <c r="E10" s="36"/>
      <c r="F10" s="36"/>
      <c r="R10" s="156"/>
      <c r="S10" s="156"/>
    </row>
    <row r="11" spans="1:19" ht="15.75" customHeight="1" x14ac:dyDescent="0.25">
      <c r="A11" s="1"/>
      <c r="B11" s="59" t="s">
        <v>38</v>
      </c>
      <c r="C11" s="183" t="s">
        <v>45</v>
      </c>
      <c r="D11" s="183"/>
      <c r="E11" s="183"/>
      <c r="F11" s="36"/>
      <c r="R11" s="157"/>
      <c r="S11" s="157"/>
    </row>
    <row r="12" spans="1:19" ht="15" x14ac:dyDescent="0.2">
      <c r="A12" s="1"/>
      <c r="B12" s="36" t="s">
        <v>28</v>
      </c>
      <c r="C12" s="36" t="s">
        <v>40</v>
      </c>
      <c r="D12" s="43"/>
      <c r="E12" s="36"/>
      <c r="L12" s="128"/>
      <c r="M12" s="128"/>
      <c r="N12" s="128"/>
      <c r="O12" s="128"/>
      <c r="R12" s="188"/>
      <c r="S12" s="188"/>
    </row>
    <row r="13" spans="1:19" ht="15" x14ac:dyDescent="0.2">
      <c r="A13" s="1"/>
      <c r="B13" s="1"/>
      <c r="C13" s="32"/>
      <c r="D13" s="3"/>
      <c r="L13" s="128"/>
      <c r="M13" s="128"/>
      <c r="N13" s="128"/>
      <c r="O13" s="128"/>
      <c r="R13" s="189"/>
      <c r="S13" s="189"/>
    </row>
    <row r="14" spans="1:19" ht="15.75" x14ac:dyDescent="0.2">
      <c r="A14" s="14"/>
      <c r="B14" s="36" t="s">
        <v>42</v>
      </c>
      <c r="C14" s="14"/>
      <c r="D14" s="14"/>
      <c r="F14" s="36"/>
      <c r="L14" s="129"/>
      <c r="M14" s="129"/>
      <c r="N14" s="129"/>
      <c r="O14" s="129"/>
      <c r="R14" s="124"/>
    </row>
    <row r="15" spans="1:19" ht="15.75" x14ac:dyDescent="0.2">
      <c r="A15" s="14"/>
      <c r="B15" s="36" t="s">
        <v>36</v>
      </c>
      <c r="C15" s="14"/>
      <c r="D15" s="14"/>
      <c r="F15" s="36"/>
      <c r="L15" s="34"/>
      <c r="M15" s="34"/>
      <c r="N15" s="34"/>
      <c r="O15" s="34"/>
    </row>
    <row r="16" spans="1:19" ht="22.9" customHeight="1" thickBot="1" x14ac:dyDescent="0.25">
      <c r="A16" s="14"/>
      <c r="B16" s="14"/>
      <c r="C16" s="13"/>
      <c r="D16" s="13"/>
      <c r="L16" s="33"/>
      <c r="M16" s="33"/>
      <c r="N16" s="33"/>
      <c r="O16" s="33"/>
    </row>
    <row r="17" spans="1:15" ht="66" customHeight="1" thickBot="1" x14ac:dyDescent="0.25">
      <c r="A17" s="51" t="s">
        <v>0</v>
      </c>
      <c r="B17" s="54" t="s">
        <v>1</v>
      </c>
      <c r="C17" s="172" t="s">
        <v>21</v>
      </c>
      <c r="D17" s="173"/>
      <c r="E17" s="170" t="s">
        <v>27</v>
      </c>
      <c r="F17" s="171"/>
      <c r="G17" s="150" t="s">
        <v>23</v>
      </c>
      <c r="H17" s="151"/>
      <c r="I17" s="152"/>
      <c r="J17" s="174" t="s">
        <v>18</v>
      </c>
      <c r="K17" s="175"/>
      <c r="L17" s="176"/>
      <c r="M17" s="150" t="s">
        <v>26</v>
      </c>
      <c r="N17" s="151"/>
      <c r="O17" s="152"/>
    </row>
    <row r="18" spans="1:15" ht="71.25" customHeight="1" thickBot="1" x14ac:dyDescent="0.25">
      <c r="A18" s="52" t="s">
        <v>2</v>
      </c>
      <c r="B18" s="55" t="s">
        <v>22</v>
      </c>
      <c r="C18" s="47">
        <f>C21+C22+C23+C24</f>
        <v>0</v>
      </c>
      <c r="D18" s="18">
        <f>D21+D22+D23+D24</f>
        <v>0</v>
      </c>
      <c r="E18" s="19"/>
      <c r="F18" s="20"/>
      <c r="G18" s="44" t="s">
        <v>16</v>
      </c>
      <c r="H18" s="45" t="s">
        <v>24</v>
      </c>
      <c r="I18" s="46" t="s">
        <v>17</v>
      </c>
      <c r="J18" s="193" t="s">
        <v>17</v>
      </c>
      <c r="K18" s="194"/>
      <c r="L18" s="195"/>
      <c r="M18" s="196" t="s">
        <v>20</v>
      </c>
      <c r="N18" s="197"/>
      <c r="O18" s="198"/>
    </row>
    <row r="19" spans="1:15" x14ac:dyDescent="0.2">
      <c r="A19" s="53"/>
      <c r="B19" s="56" t="s">
        <v>7</v>
      </c>
      <c r="C19" s="48" t="s">
        <v>9</v>
      </c>
      <c r="D19" s="15" t="s">
        <v>30</v>
      </c>
      <c r="E19" s="21"/>
      <c r="F19" s="22"/>
      <c r="G19" s="66">
        <f>G27</f>
        <v>0</v>
      </c>
      <c r="H19" s="67">
        <f>H27</f>
        <v>0</v>
      </c>
      <c r="I19" s="68">
        <f>I27+I34</f>
        <v>0</v>
      </c>
      <c r="J19" s="66">
        <f>J27</f>
        <v>0</v>
      </c>
      <c r="K19" s="67">
        <f>K27</f>
        <v>0</v>
      </c>
      <c r="L19" s="23">
        <f>L27+L34</f>
        <v>0</v>
      </c>
      <c r="M19" s="66">
        <f>M27</f>
        <v>0</v>
      </c>
      <c r="N19" s="67">
        <f>N27</f>
        <v>0</v>
      </c>
      <c r="O19" s="35">
        <f>O27+O34</f>
        <v>0</v>
      </c>
    </row>
    <row r="20" spans="1:15" x14ac:dyDescent="0.2">
      <c r="A20" s="53"/>
      <c r="B20" s="57" t="s">
        <v>49</v>
      </c>
      <c r="C20" s="49"/>
      <c r="D20" s="17"/>
      <c r="E20" s="21"/>
      <c r="F20" s="22"/>
      <c r="G20" s="69">
        <f t="shared" ref="G20:L21" si="0">G27+G34</f>
        <v>0</v>
      </c>
      <c r="H20" s="70">
        <f t="shared" si="0"/>
        <v>0</v>
      </c>
      <c r="I20" s="71">
        <f t="shared" si="0"/>
        <v>0</v>
      </c>
      <c r="J20" s="69">
        <f t="shared" si="0"/>
        <v>0</v>
      </c>
      <c r="K20" s="70">
        <f t="shared" si="0"/>
        <v>0</v>
      </c>
      <c r="L20" s="27">
        <f t="shared" si="0"/>
        <v>0</v>
      </c>
      <c r="M20" s="99">
        <f t="shared" ref="M20:N21" si="1">M27</f>
        <v>0</v>
      </c>
      <c r="N20" s="101">
        <f t="shared" si="1"/>
        <v>0</v>
      </c>
      <c r="O20" s="25">
        <f>O27+O34</f>
        <v>0</v>
      </c>
    </row>
    <row r="21" spans="1:15" x14ac:dyDescent="0.2">
      <c r="A21" s="53"/>
      <c r="B21" s="57" t="s">
        <v>4</v>
      </c>
      <c r="C21" s="49">
        <f>C28+C35</f>
        <v>0</v>
      </c>
      <c r="D21" s="17">
        <f>D28+D35</f>
        <v>0</v>
      </c>
      <c r="E21" s="21"/>
      <c r="F21" s="22"/>
      <c r="G21" s="69">
        <f t="shared" si="0"/>
        <v>0</v>
      </c>
      <c r="H21" s="70">
        <f t="shared" si="0"/>
        <v>0</v>
      </c>
      <c r="I21" s="71">
        <f t="shared" si="0"/>
        <v>0</v>
      </c>
      <c r="J21" s="69">
        <f t="shared" si="0"/>
        <v>0</v>
      </c>
      <c r="K21" s="70">
        <f t="shared" si="0"/>
        <v>0</v>
      </c>
      <c r="L21" s="27">
        <f t="shared" si="0"/>
        <v>0</v>
      </c>
      <c r="M21" s="99">
        <f t="shared" si="1"/>
        <v>0</v>
      </c>
      <c r="N21" s="101">
        <f t="shared" si="1"/>
        <v>0</v>
      </c>
      <c r="O21" s="25">
        <f>O28+O35</f>
        <v>0</v>
      </c>
    </row>
    <row r="22" spans="1:15" x14ac:dyDescent="0.2">
      <c r="A22" s="53"/>
      <c r="B22" s="57" t="s">
        <v>3</v>
      </c>
      <c r="C22" s="49">
        <f t="shared" ref="C22:D24" si="2">C30+C37</f>
        <v>0</v>
      </c>
      <c r="D22" s="17">
        <f t="shared" si="2"/>
        <v>0</v>
      </c>
      <c r="E22" s="21"/>
      <c r="F22" s="22"/>
      <c r="G22" s="69">
        <f t="shared" ref="G22:L24" si="3">G30+G37</f>
        <v>0</v>
      </c>
      <c r="H22" s="70">
        <f t="shared" si="3"/>
        <v>0</v>
      </c>
      <c r="I22" s="71">
        <f t="shared" si="3"/>
        <v>0</v>
      </c>
      <c r="J22" s="69">
        <f t="shared" si="3"/>
        <v>0</v>
      </c>
      <c r="K22" s="70">
        <f t="shared" si="3"/>
        <v>0</v>
      </c>
      <c r="L22" s="27">
        <f t="shared" si="3"/>
        <v>0</v>
      </c>
      <c r="M22" s="99">
        <f t="shared" ref="M22:N24" si="4">M30</f>
        <v>0</v>
      </c>
      <c r="N22" s="101">
        <f t="shared" si="4"/>
        <v>0</v>
      </c>
      <c r="O22" s="25">
        <f>O30+O37</f>
        <v>0</v>
      </c>
    </row>
    <row r="23" spans="1:15" x14ac:dyDescent="0.2">
      <c r="A23" s="53"/>
      <c r="B23" s="57" t="s">
        <v>5</v>
      </c>
      <c r="C23" s="49">
        <f t="shared" si="2"/>
        <v>0</v>
      </c>
      <c r="D23" s="17">
        <f t="shared" si="2"/>
        <v>0</v>
      </c>
      <c r="E23" s="21"/>
      <c r="F23" s="22"/>
      <c r="G23" s="69">
        <f t="shared" si="3"/>
        <v>0</v>
      </c>
      <c r="H23" s="70">
        <f t="shared" si="3"/>
        <v>0</v>
      </c>
      <c r="I23" s="71">
        <f t="shared" si="3"/>
        <v>0</v>
      </c>
      <c r="J23" s="69">
        <f t="shared" si="3"/>
        <v>0</v>
      </c>
      <c r="K23" s="70">
        <f t="shared" si="3"/>
        <v>0</v>
      </c>
      <c r="L23" s="27">
        <f t="shared" si="3"/>
        <v>0</v>
      </c>
      <c r="M23" s="99">
        <f t="shared" si="4"/>
        <v>0</v>
      </c>
      <c r="N23" s="101">
        <f t="shared" si="4"/>
        <v>0</v>
      </c>
      <c r="O23" s="25">
        <f>O31+O38</f>
        <v>0</v>
      </c>
    </row>
    <row r="24" spans="1:15" ht="13.5" thickBot="1" x14ac:dyDescent="0.25">
      <c r="A24" s="53"/>
      <c r="B24" s="58" t="s">
        <v>6</v>
      </c>
      <c r="C24" s="49">
        <f t="shared" si="2"/>
        <v>0</v>
      </c>
      <c r="D24" s="17">
        <f t="shared" si="2"/>
        <v>0</v>
      </c>
      <c r="E24" s="21"/>
      <c r="F24" s="22"/>
      <c r="G24" s="69">
        <f t="shared" si="3"/>
        <v>0</v>
      </c>
      <c r="H24" s="70">
        <f t="shared" si="3"/>
        <v>0</v>
      </c>
      <c r="I24" s="71">
        <f t="shared" si="3"/>
        <v>0</v>
      </c>
      <c r="J24" s="72">
        <f t="shared" si="3"/>
        <v>0</v>
      </c>
      <c r="K24" s="73">
        <f t="shared" si="3"/>
        <v>0</v>
      </c>
      <c r="L24" s="28">
        <f t="shared" si="3"/>
        <v>0</v>
      </c>
      <c r="M24" s="100">
        <f t="shared" si="4"/>
        <v>0</v>
      </c>
      <c r="N24" s="102">
        <f t="shared" si="4"/>
        <v>0</v>
      </c>
      <c r="O24" s="25">
        <f>O32+O39</f>
        <v>0</v>
      </c>
    </row>
    <row r="25" spans="1:15" ht="33.75" customHeight="1" x14ac:dyDescent="0.2">
      <c r="A25" s="158" t="s">
        <v>10</v>
      </c>
      <c r="B25" s="160" t="s">
        <v>39</v>
      </c>
      <c r="C25" s="162">
        <f>C28+C30+C31+C32</f>
        <v>0</v>
      </c>
      <c r="D25" s="164">
        <f>D28+D30+D31+D32</f>
        <v>0</v>
      </c>
      <c r="E25" s="166" t="s">
        <v>13</v>
      </c>
      <c r="F25" s="168" t="s">
        <v>14</v>
      </c>
      <c r="G25" s="190" t="s">
        <v>33</v>
      </c>
      <c r="H25" s="191"/>
      <c r="I25" s="192"/>
      <c r="J25" s="177" t="s">
        <v>25</v>
      </c>
      <c r="K25" s="178"/>
      <c r="L25" s="179"/>
      <c r="M25" s="177" t="s">
        <v>34</v>
      </c>
      <c r="N25" s="178"/>
      <c r="O25" s="179"/>
    </row>
    <row r="26" spans="1:15" ht="71.25" customHeight="1" thickBot="1" x14ac:dyDescent="0.25">
      <c r="A26" s="159"/>
      <c r="B26" s="161"/>
      <c r="C26" s="163"/>
      <c r="D26" s="165"/>
      <c r="E26" s="167"/>
      <c r="F26" s="169"/>
      <c r="G26" s="96" t="s">
        <v>16</v>
      </c>
      <c r="H26" s="93" t="s">
        <v>24</v>
      </c>
      <c r="I26" s="97" t="s">
        <v>17</v>
      </c>
      <c r="J26" s="180"/>
      <c r="K26" s="181"/>
      <c r="L26" s="182"/>
      <c r="M26" s="180"/>
      <c r="N26" s="181"/>
      <c r="O26" s="182"/>
    </row>
    <row r="27" spans="1:15" ht="27.75" customHeight="1" x14ac:dyDescent="0.2">
      <c r="A27" s="80"/>
      <c r="B27" s="82" t="s">
        <v>7</v>
      </c>
      <c r="C27" s="48" t="s">
        <v>9</v>
      </c>
      <c r="D27" s="83" t="s">
        <v>30</v>
      </c>
      <c r="E27" s="84" t="s">
        <v>8</v>
      </c>
      <c r="F27" s="94" t="s">
        <v>31</v>
      </c>
      <c r="G27" s="98"/>
      <c r="H27" s="91"/>
      <c r="I27" s="92"/>
      <c r="J27" s="103">
        <f>J28+J30+J31+J32</f>
        <v>0</v>
      </c>
      <c r="K27" s="104">
        <f>K28+K30+K31+K32</f>
        <v>0</v>
      </c>
      <c r="L27" s="35">
        <f t="shared" ref="L27:L32" si="5">J27+K27</f>
        <v>0</v>
      </c>
      <c r="M27" s="103">
        <f t="shared" ref="M27:O32" si="6">G27+J27</f>
        <v>0</v>
      </c>
      <c r="N27" s="104">
        <f t="shared" si="6"/>
        <v>0</v>
      </c>
      <c r="O27" s="35">
        <f t="shared" si="6"/>
        <v>0</v>
      </c>
    </row>
    <row r="28" spans="1:15" x14ac:dyDescent="0.2">
      <c r="A28" s="80"/>
      <c r="B28" s="57" t="s">
        <v>49</v>
      </c>
      <c r="C28" s="49"/>
      <c r="D28" s="87"/>
      <c r="E28" s="89"/>
      <c r="F28" s="86"/>
      <c r="G28" s="69">
        <f>C28*E28</f>
        <v>0</v>
      </c>
      <c r="H28" s="70">
        <f t="shared" ref="G28:H32" si="7">D28*F28</f>
        <v>0</v>
      </c>
      <c r="I28" s="71">
        <f>G28+H28</f>
        <v>0</v>
      </c>
      <c r="J28" s="69">
        <f t="shared" ref="J28:K32" si="8">G28*0.18</f>
        <v>0</v>
      </c>
      <c r="K28" s="70">
        <f t="shared" si="8"/>
        <v>0</v>
      </c>
      <c r="L28" s="27">
        <f t="shared" si="5"/>
        <v>0</v>
      </c>
      <c r="M28" s="69">
        <f t="shared" si="6"/>
        <v>0</v>
      </c>
      <c r="N28" s="70">
        <f t="shared" si="6"/>
        <v>0</v>
      </c>
      <c r="O28" s="27">
        <f t="shared" si="6"/>
        <v>0</v>
      </c>
    </row>
    <row r="29" spans="1:15" x14ac:dyDescent="0.2">
      <c r="A29" s="80"/>
      <c r="B29" s="16" t="s">
        <v>4</v>
      </c>
      <c r="C29" s="49"/>
      <c r="D29" s="87"/>
      <c r="E29" s="89"/>
      <c r="F29" s="86"/>
      <c r="G29" s="69">
        <f>C29*E29</f>
        <v>0</v>
      </c>
      <c r="H29" s="70">
        <f t="shared" ref="H29" si="9">D29*F29</f>
        <v>0</v>
      </c>
      <c r="I29" s="71">
        <f>G29+H29</f>
        <v>0</v>
      </c>
      <c r="J29" s="69">
        <f t="shared" ref="J29" si="10">G29*0.18</f>
        <v>0</v>
      </c>
      <c r="K29" s="70">
        <f t="shared" ref="K29" si="11">H29*0.18</f>
        <v>0</v>
      </c>
      <c r="L29" s="27">
        <f t="shared" si="5"/>
        <v>0</v>
      </c>
      <c r="M29" s="69">
        <f t="shared" ref="M29" si="12">G29+J29</f>
        <v>0</v>
      </c>
      <c r="N29" s="70">
        <f t="shared" ref="N29" si="13">H29+K29</f>
        <v>0</v>
      </c>
      <c r="O29" s="27">
        <f t="shared" ref="O29" si="14">I29+L29</f>
        <v>0</v>
      </c>
    </row>
    <row r="30" spans="1:15" x14ac:dyDescent="0.2">
      <c r="A30" s="80"/>
      <c r="B30" s="16" t="s">
        <v>3</v>
      </c>
      <c r="C30" s="49"/>
      <c r="D30" s="87"/>
      <c r="E30" s="89"/>
      <c r="F30" s="86"/>
      <c r="G30" s="69">
        <f t="shared" si="7"/>
        <v>0</v>
      </c>
      <c r="H30" s="70">
        <f t="shared" si="7"/>
        <v>0</v>
      </c>
      <c r="I30" s="71">
        <f>G30+H30</f>
        <v>0</v>
      </c>
      <c r="J30" s="69">
        <f t="shared" si="8"/>
        <v>0</v>
      </c>
      <c r="K30" s="70">
        <f t="shared" si="8"/>
        <v>0</v>
      </c>
      <c r="L30" s="27">
        <f t="shared" si="5"/>
        <v>0</v>
      </c>
      <c r="M30" s="69">
        <f t="shared" si="6"/>
        <v>0</v>
      </c>
      <c r="N30" s="70">
        <f t="shared" si="6"/>
        <v>0</v>
      </c>
      <c r="O30" s="27">
        <f t="shared" si="6"/>
        <v>0</v>
      </c>
    </row>
    <row r="31" spans="1:15" x14ac:dyDescent="0.2">
      <c r="A31" s="80"/>
      <c r="B31" s="16" t="s">
        <v>5</v>
      </c>
      <c r="C31" s="49"/>
      <c r="D31" s="87"/>
      <c r="E31" s="89"/>
      <c r="F31" s="86"/>
      <c r="G31" s="69">
        <f t="shared" si="7"/>
        <v>0</v>
      </c>
      <c r="H31" s="70">
        <f t="shared" si="7"/>
        <v>0</v>
      </c>
      <c r="I31" s="71">
        <f>G31+H31</f>
        <v>0</v>
      </c>
      <c r="J31" s="69">
        <f t="shared" si="8"/>
        <v>0</v>
      </c>
      <c r="K31" s="70">
        <f t="shared" si="8"/>
        <v>0</v>
      </c>
      <c r="L31" s="27">
        <f t="shared" si="5"/>
        <v>0</v>
      </c>
      <c r="M31" s="69">
        <f t="shared" si="6"/>
        <v>0</v>
      </c>
      <c r="N31" s="70">
        <f t="shared" si="6"/>
        <v>0</v>
      </c>
      <c r="O31" s="27">
        <f t="shared" si="6"/>
        <v>0</v>
      </c>
    </row>
    <row r="32" spans="1:15" ht="13.5" thickBot="1" x14ac:dyDescent="0.25">
      <c r="A32" s="81"/>
      <c r="B32" s="85" t="s">
        <v>6</v>
      </c>
      <c r="C32" s="50"/>
      <c r="D32" s="88"/>
      <c r="E32" s="90"/>
      <c r="F32" s="95"/>
      <c r="G32" s="72">
        <f t="shared" si="7"/>
        <v>0</v>
      </c>
      <c r="H32" s="73">
        <f t="shared" si="7"/>
        <v>0</v>
      </c>
      <c r="I32" s="74">
        <f>G32+H32</f>
        <v>0</v>
      </c>
      <c r="J32" s="72">
        <f t="shared" si="8"/>
        <v>0</v>
      </c>
      <c r="K32" s="73">
        <f t="shared" si="8"/>
        <v>0</v>
      </c>
      <c r="L32" s="28">
        <f t="shared" si="5"/>
        <v>0</v>
      </c>
      <c r="M32" s="72">
        <f t="shared" si="6"/>
        <v>0</v>
      </c>
      <c r="N32" s="73">
        <f t="shared" si="6"/>
        <v>0</v>
      </c>
      <c r="O32" s="28">
        <f t="shared" si="6"/>
        <v>0</v>
      </c>
    </row>
    <row r="33" spans="1:15" ht="41.25" customHeight="1" thickBot="1" x14ac:dyDescent="0.25">
      <c r="A33" s="75" t="s">
        <v>11</v>
      </c>
      <c r="B33" s="114" t="s">
        <v>12</v>
      </c>
      <c r="C33" s="106"/>
      <c r="D33" s="107">
        <f>D35+D37+D38+D39</f>
        <v>0</v>
      </c>
      <c r="E33" s="136" t="s">
        <v>15</v>
      </c>
      <c r="F33" s="137"/>
      <c r="G33" s="153" t="s">
        <v>32</v>
      </c>
      <c r="H33" s="154"/>
      <c r="I33" s="155"/>
      <c r="J33" s="153" t="s">
        <v>19</v>
      </c>
      <c r="K33" s="154"/>
      <c r="L33" s="155"/>
      <c r="M33" s="153" t="s">
        <v>35</v>
      </c>
      <c r="N33" s="154"/>
      <c r="O33" s="155"/>
    </row>
    <row r="34" spans="1:15" x14ac:dyDescent="0.2">
      <c r="A34" s="80"/>
      <c r="B34" s="77" t="s">
        <v>7</v>
      </c>
      <c r="C34" s="105"/>
      <c r="D34" s="108" t="s">
        <v>30</v>
      </c>
      <c r="E34" s="147" t="s">
        <v>31</v>
      </c>
      <c r="F34" s="148"/>
      <c r="G34" s="112"/>
      <c r="H34" s="113"/>
      <c r="I34" s="35">
        <f>I35+I37+I38+I39</f>
        <v>0</v>
      </c>
      <c r="J34" s="112"/>
      <c r="K34" s="113"/>
      <c r="L34" s="35">
        <f>L35+L37+L38+L39</f>
        <v>0</v>
      </c>
      <c r="M34" s="115"/>
      <c r="N34" s="118"/>
      <c r="O34" s="35">
        <f t="shared" ref="O34:O39" si="15">I34+L34</f>
        <v>0</v>
      </c>
    </row>
    <row r="35" spans="1:15" x14ac:dyDescent="0.2">
      <c r="A35" s="80"/>
      <c r="B35" s="57" t="s">
        <v>49</v>
      </c>
      <c r="C35" s="63"/>
      <c r="D35" s="109"/>
      <c r="E35" s="143"/>
      <c r="F35" s="144"/>
      <c r="G35" s="69"/>
      <c r="H35" s="70"/>
      <c r="I35" s="25">
        <f>D35*F35</f>
        <v>0</v>
      </c>
      <c r="J35" s="69"/>
      <c r="K35" s="70"/>
      <c r="L35" s="27">
        <f>I35*0.18</f>
        <v>0</v>
      </c>
      <c r="M35" s="116"/>
      <c r="N35" s="119"/>
      <c r="O35" s="27">
        <f t="shared" si="15"/>
        <v>0</v>
      </c>
    </row>
    <row r="36" spans="1:15" x14ac:dyDescent="0.2">
      <c r="A36" s="80"/>
      <c r="B36" s="78" t="s">
        <v>4</v>
      </c>
      <c r="C36" s="64"/>
      <c r="D36" s="110"/>
      <c r="E36" s="138"/>
      <c r="F36" s="139"/>
      <c r="G36" s="69"/>
      <c r="H36" s="70"/>
      <c r="I36" s="25">
        <f>D36*F36</f>
        <v>0</v>
      </c>
      <c r="J36" s="69"/>
      <c r="K36" s="70"/>
      <c r="L36" s="27">
        <f>I36*0.18</f>
        <v>0</v>
      </c>
      <c r="M36" s="116"/>
      <c r="N36" s="119"/>
      <c r="O36" s="27">
        <f t="shared" si="15"/>
        <v>0</v>
      </c>
    </row>
    <row r="37" spans="1:15" x14ac:dyDescent="0.2">
      <c r="A37" s="80"/>
      <c r="B37" s="78" t="s">
        <v>3</v>
      </c>
      <c r="C37" s="64"/>
      <c r="D37" s="110"/>
      <c r="E37" s="138"/>
      <c r="F37" s="139"/>
      <c r="G37" s="69"/>
      <c r="H37" s="70"/>
      <c r="I37" s="25">
        <f>D37*F37</f>
        <v>0</v>
      </c>
      <c r="J37" s="69"/>
      <c r="K37" s="70"/>
      <c r="L37" s="27">
        <f>I37*0.18</f>
        <v>0</v>
      </c>
      <c r="M37" s="116"/>
      <c r="N37" s="119"/>
      <c r="O37" s="27">
        <f t="shared" si="15"/>
        <v>0</v>
      </c>
    </row>
    <row r="38" spans="1:15" x14ac:dyDescent="0.2">
      <c r="A38" s="80"/>
      <c r="B38" s="78" t="s">
        <v>5</v>
      </c>
      <c r="C38" s="64"/>
      <c r="D38" s="110"/>
      <c r="E38" s="138"/>
      <c r="F38" s="139"/>
      <c r="G38" s="69"/>
      <c r="H38" s="70"/>
      <c r="I38" s="25">
        <f>D38*F38</f>
        <v>0</v>
      </c>
      <c r="J38" s="69"/>
      <c r="K38" s="70"/>
      <c r="L38" s="27">
        <f>I38*0.18</f>
        <v>0</v>
      </c>
      <c r="M38" s="116"/>
      <c r="N38" s="119"/>
      <c r="O38" s="27">
        <f t="shared" si="15"/>
        <v>0</v>
      </c>
    </row>
    <row r="39" spans="1:15" ht="13.5" thickBot="1" x14ac:dyDescent="0.25">
      <c r="A39" s="81"/>
      <c r="B39" s="79" t="s">
        <v>6</v>
      </c>
      <c r="C39" s="65"/>
      <c r="D39" s="111"/>
      <c r="E39" s="145"/>
      <c r="F39" s="146"/>
      <c r="G39" s="72"/>
      <c r="H39" s="73"/>
      <c r="I39" s="26">
        <f>D39*F39</f>
        <v>0</v>
      </c>
      <c r="J39" s="72"/>
      <c r="K39" s="73"/>
      <c r="L39" s="28">
        <f>I39*0.18</f>
        <v>0</v>
      </c>
      <c r="M39" s="117"/>
      <c r="N39" s="120"/>
      <c r="O39" s="28">
        <f t="shared" si="15"/>
        <v>0</v>
      </c>
    </row>
    <row r="40" spans="1:15" x14ac:dyDescent="0.2">
      <c r="A40" s="29"/>
      <c r="B40" s="16"/>
      <c r="C40" s="30"/>
      <c r="D40" s="30"/>
      <c r="E40" s="76"/>
      <c r="F40" s="76"/>
      <c r="G40" s="24"/>
      <c r="H40" s="24"/>
      <c r="I40" s="31"/>
      <c r="J40" s="24"/>
      <c r="K40" s="24"/>
      <c r="L40" s="24"/>
      <c r="M40" s="7"/>
      <c r="N40" s="7"/>
      <c r="O40" s="24"/>
    </row>
    <row r="41" spans="1:15" x14ac:dyDescent="0.2">
      <c r="A41" s="29"/>
      <c r="B41" s="16"/>
      <c r="C41" s="30"/>
      <c r="D41" s="30"/>
      <c r="E41" s="76"/>
      <c r="F41" s="76"/>
      <c r="G41" s="24"/>
      <c r="H41" s="24"/>
      <c r="I41" s="31"/>
      <c r="J41" s="24"/>
      <c r="K41" s="24"/>
      <c r="L41" s="24"/>
      <c r="M41" s="7"/>
      <c r="N41" s="7"/>
      <c r="O41" s="24"/>
    </row>
    <row r="42" spans="1:15" s="39" customFormat="1" ht="15.75" x14ac:dyDescent="0.25">
      <c r="A42" s="37"/>
      <c r="B42" s="142" t="s">
        <v>37</v>
      </c>
      <c r="C42" s="142"/>
      <c r="H42" s="38"/>
      <c r="I42" s="38"/>
      <c r="K42" s="38"/>
      <c r="L42" s="142" t="s">
        <v>38</v>
      </c>
      <c r="M42" s="142"/>
    </row>
    <row r="43" spans="1:15" s="9" customFormat="1" ht="16.899999999999999" customHeight="1" x14ac:dyDescent="0.2">
      <c r="A43" s="10"/>
      <c r="B43" s="130" t="s">
        <v>29</v>
      </c>
      <c r="C43" s="131"/>
      <c r="H43" s="149"/>
      <c r="I43" s="149"/>
      <c r="J43" s="149"/>
      <c r="K43" s="122"/>
      <c r="L43" s="187" t="s">
        <v>47</v>
      </c>
      <c r="M43" s="187"/>
      <c r="N43" s="62"/>
    </row>
    <row r="44" spans="1:15" s="9" customFormat="1" ht="18" customHeight="1" x14ac:dyDescent="0.2">
      <c r="A44" s="10"/>
      <c r="B44" s="127" t="s">
        <v>43</v>
      </c>
      <c r="C44" s="133"/>
      <c r="D44" s="133"/>
      <c r="H44" s="60"/>
      <c r="I44" s="11"/>
      <c r="K44" s="60"/>
      <c r="L44" s="187" t="s">
        <v>47</v>
      </c>
      <c r="M44" s="187"/>
      <c r="N44" s="127"/>
    </row>
    <row r="45" spans="1:15" s="9" customFormat="1" ht="18" customHeight="1" x14ac:dyDescent="0.2">
      <c r="A45" s="10"/>
      <c r="B45" s="62" t="s">
        <v>44</v>
      </c>
      <c r="C45" s="133"/>
      <c r="D45" s="133"/>
      <c r="H45" s="60"/>
      <c r="I45" s="11"/>
      <c r="K45" s="60"/>
      <c r="L45" s="62"/>
      <c r="M45" s="62"/>
      <c r="N45" s="124"/>
    </row>
    <row r="46" spans="1:15" s="9" customFormat="1" ht="18" customHeight="1" x14ac:dyDescent="0.2">
      <c r="A46" s="10"/>
      <c r="B46" s="62"/>
      <c r="C46" s="133"/>
      <c r="D46" s="133"/>
      <c r="H46" s="60"/>
      <c r="I46" s="11"/>
      <c r="K46" s="60"/>
      <c r="L46" s="62"/>
      <c r="M46" s="62"/>
      <c r="N46" s="124"/>
    </row>
    <row r="47" spans="1:15" ht="12" customHeight="1" x14ac:dyDescent="0.2">
      <c r="A47" s="10"/>
      <c r="B47" s="62"/>
      <c r="H47" s="40"/>
      <c r="I47" s="12"/>
      <c r="K47" s="40"/>
      <c r="L47" s="62"/>
      <c r="M47" s="62"/>
      <c r="N47" s="124"/>
    </row>
    <row r="48" spans="1:15" ht="15" x14ac:dyDescent="0.2">
      <c r="A48" s="5"/>
      <c r="B48" s="62" t="s">
        <v>50</v>
      </c>
      <c r="H48" s="41"/>
      <c r="I48" s="4"/>
      <c r="K48" s="41"/>
      <c r="L48" s="62" t="s">
        <v>48</v>
      </c>
      <c r="N48" s="62"/>
    </row>
    <row r="49" spans="1:14" ht="21" customHeight="1" x14ac:dyDescent="0.2">
      <c r="A49" s="5"/>
      <c r="B49" s="140"/>
      <c r="C49" s="141"/>
      <c r="D49" s="141"/>
      <c r="H49" s="62"/>
      <c r="I49" s="4"/>
      <c r="K49" s="36"/>
      <c r="L49" s="140"/>
      <c r="M49" s="141"/>
      <c r="N49" s="141"/>
    </row>
    <row r="50" spans="1:14" ht="15" x14ac:dyDescent="0.2">
      <c r="A50" s="6"/>
      <c r="B50" s="4"/>
      <c r="C50" s="4"/>
      <c r="D50" s="7"/>
    </row>
    <row r="51" spans="1:14" ht="15" x14ac:dyDescent="0.2">
      <c r="A51" s="6"/>
      <c r="B51" s="4"/>
      <c r="C51" s="4"/>
      <c r="D51" s="7"/>
    </row>
    <row r="52" spans="1:14" ht="15" x14ac:dyDescent="0.2">
      <c r="A52" s="8"/>
      <c r="B52" s="4"/>
      <c r="C52" s="4"/>
      <c r="D52" s="7"/>
    </row>
    <row r="53" spans="1:14" ht="15.75" x14ac:dyDescent="0.25">
      <c r="A53" s="8"/>
      <c r="B53" s="4"/>
      <c r="C53" s="4"/>
      <c r="D53" s="7"/>
      <c r="L53" s="142"/>
      <c r="M53" s="142"/>
      <c r="N53" s="39"/>
    </row>
    <row r="54" spans="1:14" ht="15" x14ac:dyDescent="0.2">
      <c r="L54" s="184"/>
      <c r="M54" s="185"/>
      <c r="N54" s="9"/>
    </row>
    <row r="55" spans="1:14" ht="15" x14ac:dyDescent="0.2">
      <c r="L55" s="186"/>
      <c r="M55" s="186"/>
      <c r="N55" s="186"/>
    </row>
    <row r="56" spans="1:14" ht="15" x14ac:dyDescent="0.2">
      <c r="L56" s="61"/>
      <c r="M56" s="61"/>
      <c r="N56" s="61"/>
    </row>
    <row r="57" spans="1:14" ht="15" x14ac:dyDescent="0.2">
      <c r="L57" s="42"/>
    </row>
    <row r="59" spans="1:14" ht="15" x14ac:dyDescent="0.2">
      <c r="L59" s="140"/>
      <c r="M59" s="141"/>
      <c r="N59" s="141"/>
    </row>
  </sheetData>
  <mergeCells count="44">
    <mergeCell ref="R10:S10"/>
    <mergeCell ref="R11:S11"/>
    <mergeCell ref="R12:S12"/>
    <mergeCell ref="R13:S13"/>
    <mergeCell ref="G25:I25"/>
    <mergeCell ref="J18:L18"/>
    <mergeCell ref="M18:O18"/>
    <mergeCell ref="L53:M53"/>
    <mergeCell ref="L54:M54"/>
    <mergeCell ref="L55:N55"/>
    <mergeCell ref="L59:N59"/>
    <mergeCell ref="L42:M42"/>
    <mergeCell ref="L43:M43"/>
    <mergeCell ref="L49:N49"/>
    <mergeCell ref="L44:M44"/>
    <mergeCell ref="M1:N1"/>
    <mergeCell ref="M2:N2"/>
    <mergeCell ref="A25:A26"/>
    <mergeCell ref="B25:B26"/>
    <mergeCell ref="C25:C26"/>
    <mergeCell ref="D25:D26"/>
    <mergeCell ref="E25:E26"/>
    <mergeCell ref="F25:F26"/>
    <mergeCell ref="E17:F17"/>
    <mergeCell ref="C17:D17"/>
    <mergeCell ref="J17:L17"/>
    <mergeCell ref="J25:L26"/>
    <mergeCell ref="G17:I17"/>
    <mergeCell ref="M25:O26"/>
    <mergeCell ref="C11:E11"/>
    <mergeCell ref="H43:J43"/>
    <mergeCell ref="M17:O17"/>
    <mergeCell ref="J33:L33"/>
    <mergeCell ref="G33:I33"/>
    <mergeCell ref="M33:O33"/>
    <mergeCell ref="E33:F33"/>
    <mergeCell ref="E37:F37"/>
    <mergeCell ref="B49:D49"/>
    <mergeCell ref="B42:C42"/>
    <mergeCell ref="E35:F35"/>
    <mergeCell ref="E39:F39"/>
    <mergeCell ref="E34:F34"/>
    <mergeCell ref="E38:F38"/>
    <mergeCell ref="E36:F36"/>
  </mergeCells>
  <phoneticPr fontId="0" type="noConversion"/>
  <printOptions horizontalCentered="1"/>
  <pageMargins left="0" right="0" top="0.19685039370078741" bottom="0.19685039370078741" header="0" footer="0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 к акту на услуги</vt:lpstr>
      <vt:lpstr>'Прилож к акту на услуги'!Область_печати</vt:lpstr>
    </vt:vector>
  </TitlesOfParts>
  <Company>Энергосбыт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Хасанов Ренат Рамазанович</dc:creator>
  <cp:lastModifiedBy>Корнеева Мария Станиславовна</cp:lastModifiedBy>
  <cp:lastPrinted>2016-07-25T10:34:38Z</cp:lastPrinted>
  <dcterms:created xsi:type="dcterms:W3CDTF">2006-08-07T07:48:50Z</dcterms:created>
  <dcterms:modified xsi:type="dcterms:W3CDTF">2019-09-09T10:57:42Z</dcterms:modified>
</cp:coreProperties>
</file>